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85" activeTab="0"/>
  </bookViews>
  <sheets>
    <sheet name="定稿" sheetId="1" r:id="rId1"/>
  </sheets>
  <definedNames>
    <definedName name="_xlnm.Print_Titles" localSheetId="0">'定稿'!$1:$4</definedName>
  </definedNames>
  <calcPr fullCalcOnLoad="1"/>
</workbook>
</file>

<file path=xl/sharedStrings.xml><?xml version="1.0" encoding="utf-8"?>
<sst xmlns="http://schemas.openxmlformats.org/spreadsheetml/2006/main" count="73" uniqueCount="71">
  <si>
    <t>岗位及代码</t>
  </si>
  <si>
    <t>资格条件</t>
  </si>
  <si>
    <t>语文</t>
  </si>
  <si>
    <t>数学</t>
  </si>
  <si>
    <t>英语</t>
  </si>
  <si>
    <t>物理</t>
  </si>
  <si>
    <t>化学</t>
  </si>
  <si>
    <t>生物</t>
  </si>
  <si>
    <t>地理</t>
  </si>
  <si>
    <t>政治</t>
  </si>
  <si>
    <t>体育</t>
  </si>
  <si>
    <t>音乐</t>
  </si>
  <si>
    <t>美术</t>
  </si>
  <si>
    <t>合计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</si>
  <si>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</si>
  <si>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</si>
  <si>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</si>
  <si>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</si>
  <si>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</si>
  <si>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</si>
  <si>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</si>
  <si>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</si>
  <si>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</si>
  <si>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</si>
  <si>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</si>
  <si>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熊寨镇小学</t>
  </si>
  <si>
    <t>兰青乡小学</t>
  </si>
  <si>
    <t>陡沟镇小学</t>
  </si>
  <si>
    <t>彭桥乡小学</t>
  </si>
  <si>
    <t>皮店乡小学</t>
  </si>
  <si>
    <t>吕河乡小学</t>
  </si>
  <si>
    <t>永兴镇小学</t>
  </si>
  <si>
    <t>铜钟镇小学</t>
  </si>
  <si>
    <t>大林镇小学</t>
  </si>
  <si>
    <t>王勿桥乡小学</t>
  </si>
  <si>
    <t>雷寨乡小学</t>
  </si>
  <si>
    <t>油坊店乡小学</t>
  </si>
  <si>
    <t>新阮店乡小学</t>
  </si>
  <si>
    <t>袁寨乡小学</t>
  </si>
  <si>
    <t>寒冻镇小学</t>
  </si>
  <si>
    <t>付寨乡小学</t>
  </si>
  <si>
    <t>雷寨乡西严店小学</t>
  </si>
  <si>
    <t>汝南埠镇小学</t>
  </si>
  <si>
    <t>汝南埠镇岳城小学</t>
  </si>
  <si>
    <t>小学合计</t>
  </si>
  <si>
    <t>育才外国语学校小学部</t>
  </si>
  <si>
    <t>北大翰林实验学校小学部</t>
  </si>
  <si>
    <t>北大翰林实验学校初中部</t>
  </si>
  <si>
    <t>育才外国语学校初中部</t>
  </si>
  <si>
    <t>2016年正阳县公开招聘教师岗位情况一览表</t>
  </si>
  <si>
    <t>学历</t>
  </si>
  <si>
    <t>专业</t>
  </si>
  <si>
    <t>教师资格证</t>
  </si>
  <si>
    <t>年龄</t>
  </si>
  <si>
    <t>21</t>
  </si>
  <si>
    <t>24</t>
  </si>
  <si>
    <t>25</t>
  </si>
  <si>
    <t>26</t>
  </si>
  <si>
    <t>27</t>
  </si>
  <si>
    <t>注：报名时职位代码为“招聘单位代码”加“岗位代码”组成，如报考熊寨镇小学语文岗位职位代码为2101，北大翰林实验学校初中部语文岗位职位代码为2201。</t>
  </si>
  <si>
    <t>普通专科（不含3+2）及以上学历</t>
  </si>
  <si>
    <t>育德实验学校小学部</t>
  </si>
  <si>
    <t>大春文武学校小学部</t>
  </si>
  <si>
    <t xml:space="preserve"> 普通本科及以上：1986年1月1日(含)后出生；
 普通专科：1988年1月1日(含)后出生</t>
  </si>
  <si>
    <t>普通本科及以上：1986年1月1日(含)后出生；
 普通专科：1988年1月1日(含)后出生</t>
  </si>
  <si>
    <t>相应或相近</t>
  </si>
  <si>
    <t>相应层次及学科，
普通本科及以上学历不限</t>
  </si>
  <si>
    <t>相应层次、相应或相近学科，普通本科及以上学历不限</t>
  </si>
  <si>
    <t>22</t>
  </si>
  <si>
    <t>23</t>
  </si>
  <si>
    <t xml:space="preserve">
 招聘单位及代码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</si>
</sst>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color indexed="8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2"/>
      <color indexed="8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readingOrder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0" fillId="0" borderId="0" xfId="0" applyFont="1" applyAlignment="1">
      <alignment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28575</xdr:rowOff>
    </xdr:from>
    <xdr:to>
      <xdr:col>1</xdr:col>
      <xdr:colOff>361950</xdr:colOff>
      <xdr:row>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952500" y="733425"/>
          <a:ext cx="14001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381000</xdr:rowOff>
    </xdr:from>
    <xdr:to>
      <xdr:col>2</xdr:col>
      <xdr:colOff>38100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85850"/>
          <a:ext cx="2390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1704975</xdr:colOff>
      <xdr:row>1</xdr:row>
      <xdr:rowOff>76200</xdr:rowOff>
    </xdr:from>
    <xdr:to>
      <xdr:col>1</xdr:col>
      <xdr:colOff>257175</xdr:colOff>
      <xdr:row>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04975" y="781050"/>
          <a:ext cx="5429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岗位资格条件</a:t>
          </a:r>
        </a:p>
      </xdr:txBody>
    </xdr:sp>
    <xdr:clientData/>
  </xdr:twoCellAnchor>
  <xdr:twoCellAnchor>
    <xdr:from>
      <xdr:col>0</xdr:col>
      <xdr:colOff>561975</xdr:colOff>
      <xdr:row>1</xdr:row>
      <xdr:rowOff>47625</xdr:rowOff>
    </xdr:from>
    <xdr:to>
      <xdr:col>0</xdr:col>
      <xdr:colOff>923925</xdr:colOff>
      <xdr:row>2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1975" y="752475"/>
          <a:ext cx="3619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zoomScalePageLayoutView="0" workbookViewId="0" topLeftCell="A7">
      <selection activeCell="R5" sqref="R5:R24"/>
    </sheetView>
  </sheetViews>
  <sheetFormatPr defaultColWidth="9.00390625" defaultRowHeight="14.25"/>
  <cols>
    <col min="1" max="1" width="26.125" style="4" customWidth="1"/>
    <col min="2" max="2" width="4.75390625" style="4" customWidth="1"/>
    <col min="3" max="3" width="6.125" style="5" customWidth="1"/>
    <col min="4" max="13" width="6.125" style="0" customWidth="1"/>
    <col min="14" max="14" width="7.75390625" style="0" customWidth="1"/>
    <col min="15" max="15" width="16.625" style="0" customWidth="1"/>
    <col min="16" max="16" width="7.375" style="0" customWidth="1"/>
    <col min="17" max="17" width="20.625" style="0" customWidth="1"/>
    <col min="18" max="18" width="25.25390625" style="0" customWidth="1"/>
  </cols>
  <sheetData>
    <row r="1" spans="1:18" s="1" customFormat="1" ht="55.5" customHeight="1" thickBo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" customFormat="1" ht="30" customHeight="1">
      <c r="A2" s="60" t="s">
        <v>70</v>
      </c>
      <c r="B2" s="61"/>
      <c r="C2" s="43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 t="s">
        <v>1</v>
      </c>
      <c r="P2" s="44"/>
      <c r="Q2" s="44"/>
      <c r="R2" s="45"/>
    </row>
    <row r="3" spans="1:18" s="2" customFormat="1" ht="24.75" customHeight="1">
      <c r="A3" s="62"/>
      <c r="B3" s="63"/>
      <c r="C3" s="6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6" t="s">
        <v>13</v>
      </c>
      <c r="O3" s="46" t="s">
        <v>50</v>
      </c>
      <c r="P3" s="47" t="s">
        <v>51</v>
      </c>
      <c r="Q3" s="46" t="s">
        <v>52</v>
      </c>
      <c r="R3" s="70" t="s">
        <v>53</v>
      </c>
    </row>
    <row r="4" spans="1:18" s="2" customFormat="1" ht="24" customHeight="1" thickBot="1">
      <c r="A4" s="64"/>
      <c r="B4" s="65"/>
      <c r="C4" s="38" t="s">
        <v>14</v>
      </c>
      <c r="D4" s="39" t="s">
        <v>15</v>
      </c>
      <c r="E4" s="39" t="s">
        <v>16</v>
      </c>
      <c r="F4" s="39" t="s">
        <v>17</v>
      </c>
      <c r="G4" s="39" t="s">
        <v>18</v>
      </c>
      <c r="H4" s="39" t="s">
        <v>19</v>
      </c>
      <c r="I4" s="39" t="s">
        <v>20</v>
      </c>
      <c r="J4" s="39" t="s">
        <v>21</v>
      </c>
      <c r="K4" s="39" t="s">
        <v>22</v>
      </c>
      <c r="L4" s="39" t="s">
        <v>23</v>
      </c>
      <c r="M4" s="39" t="s">
        <v>24</v>
      </c>
      <c r="N4" s="47"/>
      <c r="O4" s="47"/>
      <c r="P4" s="72"/>
      <c r="Q4" s="47"/>
      <c r="R4" s="71"/>
    </row>
    <row r="5" spans="1:18" s="3" customFormat="1" ht="21" customHeight="1">
      <c r="A5" s="26" t="s">
        <v>25</v>
      </c>
      <c r="B5" s="67" t="s">
        <v>54</v>
      </c>
      <c r="C5" s="30">
        <v>1</v>
      </c>
      <c r="D5" s="27">
        <v>1</v>
      </c>
      <c r="E5" s="28">
        <v>1</v>
      </c>
      <c r="F5" s="28"/>
      <c r="G5" s="28"/>
      <c r="H5" s="28"/>
      <c r="I5" s="28"/>
      <c r="J5" s="28"/>
      <c r="K5" s="28"/>
      <c r="L5" s="28"/>
      <c r="M5" s="28"/>
      <c r="N5" s="29">
        <f aca="true" t="shared" si="0" ref="N5:N23">SUM(C5:M5)</f>
        <v>3</v>
      </c>
      <c r="O5" s="55" t="s">
        <v>60</v>
      </c>
      <c r="P5" s="55"/>
      <c r="Q5" s="55" t="s">
        <v>67</v>
      </c>
      <c r="R5" s="66" t="s">
        <v>63</v>
      </c>
    </row>
    <row r="6" spans="1:18" s="3" customFormat="1" ht="21" customHeight="1">
      <c r="A6" s="7" t="s">
        <v>26</v>
      </c>
      <c r="B6" s="68"/>
      <c r="C6" s="31">
        <v>1</v>
      </c>
      <c r="D6" s="8">
        <v>1</v>
      </c>
      <c r="E6" s="9">
        <v>1</v>
      </c>
      <c r="F6" s="9"/>
      <c r="G6" s="9"/>
      <c r="H6" s="9"/>
      <c r="I6" s="9"/>
      <c r="J6" s="9"/>
      <c r="K6" s="9"/>
      <c r="L6" s="9"/>
      <c r="M6" s="9"/>
      <c r="N6" s="16">
        <f t="shared" si="0"/>
        <v>3</v>
      </c>
      <c r="O6" s="49"/>
      <c r="P6" s="49"/>
      <c r="Q6" s="57"/>
      <c r="R6" s="53"/>
    </row>
    <row r="7" spans="1:18" s="3" customFormat="1" ht="21" customHeight="1">
      <c r="A7" s="7" t="s">
        <v>27</v>
      </c>
      <c r="B7" s="68"/>
      <c r="C7" s="31">
        <v>3</v>
      </c>
      <c r="D7" s="8">
        <v>2</v>
      </c>
      <c r="E7" s="9">
        <v>4</v>
      </c>
      <c r="F7" s="9"/>
      <c r="G7" s="9"/>
      <c r="H7" s="9"/>
      <c r="I7" s="9"/>
      <c r="J7" s="9"/>
      <c r="K7" s="9"/>
      <c r="L7" s="9"/>
      <c r="M7" s="9"/>
      <c r="N7" s="16">
        <f t="shared" si="0"/>
        <v>9</v>
      </c>
      <c r="O7" s="49"/>
      <c r="P7" s="49"/>
      <c r="Q7" s="57"/>
      <c r="R7" s="53"/>
    </row>
    <row r="8" spans="1:18" s="3" customFormat="1" ht="21" customHeight="1">
      <c r="A8" s="7" t="s">
        <v>28</v>
      </c>
      <c r="B8" s="68"/>
      <c r="C8" s="31">
        <v>1</v>
      </c>
      <c r="D8" s="8">
        <v>1</v>
      </c>
      <c r="E8" s="9">
        <v>1</v>
      </c>
      <c r="F8" s="9"/>
      <c r="G8" s="9"/>
      <c r="H8" s="9"/>
      <c r="I8" s="9"/>
      <c r="J8" s="9"/>
      <c r="K8" s="9"/>
      <c r="L8" s="9"/>
      <c r="M8" s="9"/>
      <c r="N8" s="16">
        <f t="shared" si="0"/>
        <v>3</v>
      </c>
      <c r="O8" s="49"/>
      <c r="P8" s="49"/>
      <c r="Q8" s="57"/>
      <c r="R8" s="53"/>
    </row>
    <row r="9" spans="1:18" s="3" customFormat="1" ht="21" customHeight="1">
      <c r="A9" s="7" t="s">
        <v>29</v>
      </c>
      <c r="B9" s="68"/>
      <c r="C9" s="31">
        <v>3</v>
      </c>
      <c r="D9" s="8">
        <v>3</v>
      </c>
      <c r="E9" s="9">
        <v>3</v>
      </c>
      <c r="F9" s="9"/>
      <c r="G9" s="9"/>
      <c r="H9" s="9"/>
      <c r="I9" s="9"/>
      <c r="J9" s="9"/>
      <c r="K9" s="9"/>
      <c r="L9" s="9"/>
      <c r="M9" s="9"/>
      <c r="N9" s="16">
        <f t="shared" si="0"/>
        <v>9</v>
      </c>
      <c r="O9" s="49"/>
      <c r="P9" s="49"/>
      <c r="Q9" s="57"/>
      <c r="R9" s="53"/>
    </row>
    <row r="10" spans="1:18" s="3" customFormat="1" ht="21" customHeight="1">
      <c r="A10" s="7" t="s">
        <v>30</v>
      </c>
      <c r="B10" s="68"/>
      <c r="C10" s="31">
        <v>1</v>
      </c>
      <c r="D10" s="8"/>
      <c r="E10" s="9">
        <v>1</v>
      </c>
      <c r="F10" s="9"/>
      <c r="G10" s="9"/>
      <c r="H10" s="9"/>
      <c r="I10" s="9"/>
      <c r="J10" s="9"/>
      <c r="K10" s="9"/>
      <c r="L10" s="9"/>
      <c r="M10" s="9"/>
      <c r="N10" s="16">
        <f t="shared" si="0"/>
        <v>2</v>
      </c>
      <c r="O10" s="49"/>
      <c r="P10" s="49"/>
      <c r="Q10" s="57"/>
      <c r="R10" s="53"/>
    </row>
    <row r="11" spans="1:18" s="3" customFormat="1" ht="21" customHeight="1">
      <c r="A11" s="7" t="s">
        <v>31</v>
      </c>
      <c r="B11" s="68"/>
      <c r="C11" s="31">
        <v>1</v>
      </c>
      <c r="D11" s="8">
        <v>2</v>
      </c>
      <c r="E11" s="9">
        <v>3</v>
      </c>
      <c r="F11" s="9"/>
      <c r="G11" s="9"/>
      <c r="H11" s="9"/>
      <c r="I11" s="9"/>
      <c r="J11" s="9"/>
      <c r="K11" s="9"/>
      <c r="L11" s="9"/>
      <c r="M11" s="9"/>
      <c r="N11" s="16">
        <f t="shared" si="0"/>
        <v>6</v>
      </c>
      <c r="O11" s="49"/>
      <c r="P11" s="49"/>
      <c r="Q11" s="57"/>
      <c r="R11" s="53"/>
    </row>
    <row r="12" spans="1:18" s="3" customFormat="1" ht="21" customHeight="1">
      <c r="A12" s="7" t="s">
        <v>32</v>
      </c>
      <c r="B12" s="68"/>
      <c r="C12" s="31">
        <v>1</v>
      </c>
      <c r="D12" s="8">
        <v>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16">
        <f t="shared" si="0"/>
        <v>3</v>
      </c>
      <c r="O12" s="49"/>
      <c r="P12" s="49"/>
      <c r="Q12" s="57"/>
      <c r="R12" s="53"/>
    </row>
    <row r="13" spans="1:18" s="3" customFormat="1" ht="21" customHeight="1">
      <c r="A13" s="7" t="s">
        <v>33</v>
      </c>
      <c r="B13" s="68"/>
      <c r="C13" s="31">
        <v>3</v>
      </c>
      <c r="D13" s="8">
        <v>3</v>
      </c>
      <c r="E13" s="9">
        <v>3</v>
      </c>
      <c r="F13" s="9"/>
      <c r="G13" s="9"/>
      <c r="H13" s="9"/>
      <c r="I13" s="9"/>
      <c r="J13" s="9"/>
      <c r="K13" s="9"/>
      <c r="L13" s="9"/>
      <c r="M13" s="9"/>
      <c r="N13" s="16">
        <f t="shared" si="0"/>
        <v>9</v>
      </c>
      <c r="O13" s="49"/>
      <c r="P13" s="49"/>
      <c r="Q13" s="57"/>
      <c r="R13" s="53"/>
    </row>
    <row r="14" spans="1:18" s="3" customFormat="1" ht="21" customHeight="1">
      <c r="A14" s="7" t="s">
        <v>34</v>
      </c>
      <c r="B14" s="68"/>
      <c r="C14" s="31">
        <v>3</v>
      </c>
      <c r="D14" s="8">
        <v>3</v>
      </c>
      <c r="E14" s="9">
        <v>3</v>
      </c>
      <c r="F14" s="9"/>
      <c r="G14" s="9"/>
      <c r="H14" s="9"/>
      <c r="I14" s="9"/>
      <c r="J14" s="9"/>
      <c r="K14" s="9"/>
      <c r="L14" s="9"/>
      <c r="M14" s="9"/>
      <c r="N14" s="16">
        <f t="shared" si="0"/>
        <v>9</v>
      </c>
      <c r="O14" s="49"/>
      <c r="P14" s="49"/>
      <c r="Q14" s="57"/>
      <c r="R14" s="53"/>
    </row>
    <row r="15" spans="1:18" s="3" customFormat="1" ht="21" customHeight="1">
      <c r="A15" s="7" t="s">
        <v>35</v>
      </c>
      <c r="B15" s="68"/>
      <c r="C15" s="31">
        <v>3</v>
      </c>
      <c r="D15" s="8">
        <v>3</v>
      </c>
      <c r="E15" s="9">
        <v>3</v>
      </c>
      <c r="F15" s="9"/>
      <c r="G15" s="9"/>
      <c r="H15" s="9"/>
      <c r="I15" s="9"/>
      <c r="J15" s="9"/>
      <c r="K15" s="9"/>
      <c r="L15" s="9"/>
      <c r="M15" s="9"/>
      <c r="N15" s="16">
        <f t="shared" si="0"/>
        <v>9</v>
      </c>
      <c r="O15" s="49"/>
      <c r="P15" s="49"/>
      <c r="Q15" s="57"/>
      <c r="R15" s="53"/>
    </row>
    <row r="16" spans="1:18" s="3" customFormat="1" ht="21" customHeight="1">
      <c r="A16" s="7" t="s">
        <v>41</v>
      </c>
      <c r="B16" s="68"/>
      <c r="C16" s="31">
        <v>4</v>
      </c>
      <c r="D16" s="8">
        <v>4</v>
      </c>
      <c r="E16" s="9">
        <v>4</v>
      </c>
      <c r="F16" s="9"/>
      <c r="G16" s="9"/>
      <c r="H16" s="9"/>
      <c r="I16" s="9"/>
      <c r="J16" s="9"/>
      <c r="K16" s="9"/>
      <c r="L16" s="9"/>
      <c r="M16" s="9"/>
      <c r="N16" s="16">
        <f t="shared" si="0"/>
        <v>12</v>
      </c>
      <c r="O16" s="49"/>
      <c r="P16" s="49"/>
      <c r="Q16" s="57"/>
      <c r="R16" s="53"/>
    </row>
    <row r="17" spans="1:18" s="3" customFormat="1" ht="21" customHeight="1">
      <c r="A17" s="7" t="s">
        <v>43</v>
      </c>
      <c r="B17" s="68"/>
      <c r="C17" s="31">
        <v>4</v>
      </c>
      <c r="D17" s="10">
        <v>4</v>
      </c>
      <c r="E17" s="11">
        <v>5</v>
      </c>
      <c r="F17" s="11"/>
      <c r="G17" s="11"/>
      <c r="H17" s="11"/>
      <c r="I17" s="11"/>
      <c r="J17" s="11"/>
      <c r="K17" s="11"/>
      <c r="L17" s="11"/>
      <c r="M17" s="11"/>
      <c r="N17" s="16">
        <f t="shared" si="0"/>
        <v>13</v>
      </c>
      <c r="O17" s="49"/>
      <c r="P17" s="49"/>
      <c r="Q17" s="57"/>
      <c r="R17" s="53"/>
    </row>
    <row r="18" spans="1:18" s="3" customFormat="1" ht="21" customHeight="1">
      <c r="A18" s="12" t="s">
        <v>42</v>
      </c>
      <c r="B18" s="68"/>
      <c r="C18" s="31">
        <v>3</v>
      </c>
      <c r="D18" s="9">
        <v>3</v>
      </c>
      <c r="E18" s="9">
        <v>3</v>
      </c>
      <c r="F18" s="9"/>
      <c r="G18" s="9"/>
      <c r="H18" s="9"/>
      <c r="I18" s="9"/>
      <c r="J18" s="9"/>
      <c r="K18" s="9"/>
      <c r="L18" s="9"/>
      <c r="M18" s="9"/>
      <c r="N18" s="16">
        <f t="shared" si="0"/>
        <v>9</v>
      </c>
      <c r="O18" s="49"/>
      <c r="P18" s="49"/>
      <c r="Q18" s="57"/>
      <c r="R18" s="53"/>
    </row>
    <row r="19" spans="1:18" s="3" customFormat="1" ht="21" customHeight="1">
      <c r="A19" s="12" t="s">
        <v>36</v>
      </c>
      <c r="B19" s="68"/>
      <c r="C19" s="31">
        <v>1</v>
      </c>
      <c r="D19" s="11">
        <v>1</v>
      </c>
      <c r="E19" s="11">
        <v>2</v>
      </c>
      <c r="F19" s="11"/>
      <c r="G19" s="11"/>
      <c r="H19" s="11"/>
      <c r="I19" s="11"/>
      <c r="J19" s="11"/>
      <c r="K19" s="11"/>
      <c r="L19" s="11"/>
      <c r="M19" s="11"/>
      <c r="N19" s="16">
        <f t="shared" si="0"/>
        <v>4</v>
      </c>
      <c r="O19" s="49"/>
      <c r="P19" s="49"/>
      <c r="Q19" s="57"/>
      <c r="R19" s="53"/>
    </row>
    <row r="20" spans="1:18" s="3" customFormat="1" ht="21" customHeight="1">
      <c r="A20" s="12" t="s">
        <v>37</v>
      </c>
      <c r="B20" s="68"/>
      <c r="C20" s="31">
        <v>1</v>
      </c>
      <c r="D20" s="9">
        <v>1</v>
      </c>
      <c r="E20" s="9">
        <v>1</v>
      </c>
      <c r="F20" s="9"/>
      <c r="G20" s="9"/>
      <c r="H20" s="9"/>
      <c r="I20" s="9"/>
      <c r="J20" s="9"/>
      <c r="K20" s="9"/>
      <c r="L20" s="9"/>
      <c r="M20" s="9"/>
      <c r="N20" s="16">
        <f t="shared" si="0"/>
        <v>3</v>
      </c>
      <c r="O20" s="49"/>
      <c r="P20" s="49"/>
      <c r="Q20" s="57"/>
      <c r="R20" s="53"/>
    </row>
    <row r="21" spans="1:18" s="3" customFormat="1" ht="21" customHeight="1">
      <c r="A21" s="12" t="s">
        <v>38</v>
      </c>
      <c r="B21" s="68"/>
      <c r="C21" s="31">
        <v>1</v>
      </c>
      <c r="D21" s="13">
        <v>2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6">
        <f t="shared" si="0"/>
        <v>4</v>
      </c>
      <c r="O21" s="49"/>
      <c r="P21" s="49"/>
      <c r="Q21" s="57"/>
      <c r="R21" s="53"/>
    </row>
    <row r="22" spans="1:18" s="3" customFormat="1" ht="21" customHeight="1">
      <c r="A22" s="12" t="s">
        <v>39</v>
      </c>
      <c r="B22" s="68"/>
      <c r="C22" s="32">
        <v>3</v>
      </c>
      <c r="D22" s="10">
        <v>3</v>
      </c>
      <c r="E22" s="11">
        <v>3</v>
      </c>
      <c r="F22" s="11"/>
      <c r="G22" s="11"/>
      <c r="H22" s="11"/>
      <c r="I22" s="11"/>
      <c r="J22" s="11"/>
      <c r="K22" s="11"/>
      <c r="L22" s="11"/>
      <c r="M22" s="11"/>
      <c r="N22" s="17">
        <f t="shared" si="0"/>
        <v>9</v>
      </c>
      <c r="O22" s="49"/>
      <c r="P22" s="49"/>
      <c r="Q22" s="57"/>
      <c r="R22" s="53"/>
    </row>
    <row r="23" spans="1:18" s="3" customFormat="1" ht="21" customHeight="1">
      <c r="A23" s="12" t="s">
        <v>40</v>
      </c>
      <c r="B23" s="69"/>
      <c r="C23" s="32">
        <v>1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7">
        <f t="shared" si="0"/>
        <v>2</v>
      </c>
      <c r="O23" s="49"/>
      <c r="P23" s="49"/>
      <c r="Q23" s="57"/>
      <c r="R23" s="53"/>
    </row>
    <row r="24" spans="1:18" s="3" customFormat="1" ht="21" customHeight="1" thickBot="1">
      <c r="A24" s="51" t="s">
        <v>44</v>
      </c>
      <c r="B24" s="52"/>
      <c r="C24" s="33">
        <f>SUM(C5:C23)</f>
        <v>39</v>
      </c>
      <c r="D24" s="20">
        <f>SUM(D5:D23)</f>
        <v>39</v>
      </c>
      <c r="E24" s="20">
        <f>SUM(E5:E23)</f>
        <v>43</v>
      </c>
      <c r="F24" s="20"/>
      <c r="G24" s="20"/>
      <c r="H24" s="20"/>
      <c r="I24" s="20"/>
      <c r="J24" s="20"/>
      <c r="K24" s="20"/>
      <c r="L24" s="20"/>
      <c r="M24" s="20"/>
      <c r="N24" s="25">
        <f>SUM(N5:N23)</f>
        <v>121</v>
      </c>
      <c r="O24" s="50"/>
      <c r="P24" s="50"/>
      <c r="Q24" s="58"/>
      <c r="R24" s="54"/>
    </row>
    <row r="25" spans="1:18" s="3" customFormat="1" ht="27" customHeight="1">
      <c r="A25" s="35" t="s">
        <v>47</v>
      </c>
      <c r="B25" s="40" t="s">
        <v>68</v>
      </c>
      <c r="C25" s="30">
        <v>7</v>
      </c>
      <c r="D25" s="21">
        <v>7</v>
      </c>
      <c r="E25" s="22">
        <v>7</v>
      </c>
      <c r="F25" s="22">
        <v>1</v>
      </c>
      <c r="G25" s="22">
        <v>1</v>
      </c>
      <c r="H25" s="22">
        <v>1</v>
      </c>
      <c r="I25" s="22">
        <v>2</v>
      </c>
      <c r="J25" s="22">
        <v>1</v>
      </c>
      <c r="K25" s="22">
        <v>1</v>
      </c>
      <c r="L25" s="22">
        <v>1</v>
      </c>
      <c r="M25" s="22">
        <v>1</v>
      </c>
      <c r="N25" s="23">
        <f aca="true" t="shared" si="1" ref="N25:N30">SUM(C25:M25)</f>
        <v>30</v>
      </c>
      <c r="O25" s="49" t="s">
        <v>60</v>
      </c>
      <c r="P25" s="73" t="s">
        <v>65</v>
      </c>
      <c r="Q25" s="55" t="s">
        <v>66</v>
      </c>
      <c r="R25" s="53" t="s">
        <v>64</v>
      </c>
    </row>
    <row r="26" spans="1:18" s="3" customFormat="1" ht="27" customHeight="1" thickBot="1">
      <c r="A26" s="36" t="s">
        <v>48</v>
      </c>
      <c r="B26" s="41" t="s">
        <v>69</v>
      </c>
      <c r="C26" s="32">
        <v>1</v>
      </c>
      <c r="D26" s="10">
        <v>2</v>
      </c>
      <c r="E26" s="11">
        <v>2</v>
      </c>
      <c r="F26" s="11"/>
      <c r="G26" s="11"/>
      <c r="H26" s="11"/>
      <c r="I26" s="11"/>
      <c r="J26" s="11"/>
      <c r="K26" s="11"/>
      <c r="L26" s="11"/>
      <c r="M26" s="11"/>
      <c r="N26" s="17">
        <f t="shared" si="1"/>
        <v>5</v>
      </c>
      <c r="O26" s="49"/>
      <c r="P26" s="74"/>
      <c r="Q26" s="56"/>
      <c r="R26" s="53"/>
    </row>
    <row r="27" spans="1:18" s="3" customFormat="1" ht="21" customHeight="1">
      <c r="A27" s="35" t="s">
        <v>46</v>
      </c>
      <c r="B27" s="40" t="s">
        <v>55</v>
      </c>
      <c r="C27" s="32">
        <v>9</v>
      </c>
      <c r="D27" s="10">
        <v>9</v>
      </c>
      <c r="E27" s="11">
        <v>7</v>
      </c>
      <c r="F27" s="11"/>
      <c r="G27" s="11"/>
      <c r="H27" s="11"/>
      <c r="I27" s="11"/>
      <c r="J27" s="11"/>
      <c r="K27" s="11">
        <v>2</v>
      </c>
      <c r="L27" s="11">
        <v>2</v>
      </c>
      <c r="M27" s="11">
        <v>1</v>
      </c>
      <c r="N27" s="17">
        <f t="shared" si="1"/>
        <v>30</v>
      </c>
      <c r="O27" s="49"/>
      <c r="P27" s="48"/>
      <c r="Q27" s="49" t="s">
        <v>67</v>
      </c>
      <c r="R27" s="53"/>
    </row>
    <row r="28" spans="1:18" s="3" customFormat="1" ht="21" customHeight="1" thickBot="1">
      <c r="A28" s="36" t="s">
        <v>45</v>
      </c>
      <c r="B28" s="41" t="s">
        <v>56</v>
      </c>
      <c r="C28" s="34">
        <v>3</v>
      </c>
      <c r="D28" s="9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16">
        <f t="shared" si="1"/>
        <v>5</v>
      </c>
      <c r="O28" s="49"/>
      <c r="P28" s="49"/>
      <c r="Q28" s="57"/>
      <c r="R28" s="53"/>
    </row>
    <row r="29" spans="1:18" s="3" customFormat="1" ht="21" customHeight="1" thickBot="1">
      <c r="A29" s="12" t="s">
        <v>61</v>
      </c>
      <c r="B29" s="40" t="s">
        <v>57</v>
      </c>
      <c r="C29" s="32">
        <v>8</v>
      </c>
      <c r="D29" s="10">
        <v>8</v>
      </c>
      <c r="E29" s="11">
        <v>2</v>
      </c>
      <c r="F29" s="11"/>
      <c r="G29" s="11"/>
      <c r="H29" s="11"/>
      <c r="I29" s="11"/>
      <c r="J29" s="11"/>
      <c r="K29" s="11">
        <v>2</v>
      </c>
      <c r="L29" s="11">
        <v>5</v>
      </c>
      <c r="M29" s="11">
        <v>5</v>
      </c>
      <c r="N29" s="17">
        <f t="shared" si="1"/>
        <v>30</v>
      </c>
      <c r="O29" s="49"/>
      <c r="P29" s="49"/>
      <c r="Q29" s="57"/>
      <c r="R29" s="53"/>
    </row>
    <row r="30" spans="1:18" s="3" customFormat="1" ht="21" customHeight="1" thickBot="1">
      <c r="A30" s="24" t="s">
        <v>62</v>
      </c>
      <c r="B30" s="40" t="s">
        <v>58</v>
      </c>
      <c r="C30" s="33">
        <v>1</v>
      </c>
      <c r="D30" s="15">
        <v>1</v>
      </c>
      <c r="E30" s="15">
        <v>2</v>
      </c>
      <c r="F30" s="15"/>
      <c r="G30" s="15"/>
      <c r="H30" s="15"/>
      <c r="I30" s="15"/>
      <c r="J30" s="15"/>
      <c r="K30" s="15"/>
      <c r="L30" s="15"/>
      <c r="M30" s="15"/>
      <c r="N30" s="18">
        <f t="shared" si="1"/>
        <v>4</v>
      </c>
      <c r="O30" s="50"/>
      <c r="P30" s="50"/>
      <c r="Q30" s="58"/>
      <c r="R30" s="54"/>
    </row>
    <row r="31" spans="1:18" s="37" customFormat="1" ht="15" customHeight="1">
      <c r="A31" s="59" t="s">
        <v>59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</sheetData>
  <sheetProtection/>
  <mergeCells count="22">
    <mergeCell ref="A31:R31"/>
    <mergeCell ref="A2:B4"/>
    <mergeCell ref="O5:O24"/>
    <mergeCell ref="Q5:Q24"/>
    <mergeCell ref="R5:R24"/>
    <mergeCell ref="B5:B23"/>
    <mergeCell ref="R3:R4"/>
    <mergeCell ref="P3:P4"/>
    <mergeCell ref="P25:P26"/>
    <mergeCell ref="P5:P24"/>
    <mergeCell ref="P27:P30"/>
    <mergeCell ref="O25:O30"/>
    <mergeCell ref="A24:B24"/>
    <mergeCell ref="R25:R30"/>
    <mergeCell ref="Q25:Q26"/>
    <mergeCell ref="Q27:Q30"/>
    <mergeCell ref="A1:R1"/>
    <mergeCell ref="C2:N2"/>
    <mergeCell ref="O2:R2"/>
    <mergeCell ref="N3:N4"/>
    <mergeCell ref="O3:O4"/>
    <mergeCell ref="Q3:Q4"/>
  </mergeCells>
  <printOptions/>
  <pageMargins left="0.9448818897637796" right="0.7086614173228347" top="0.7874015748031497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2016-06-08T01:50:41Z</cp:lastPrinted>
  <dcterms:created xsi:type="dcterms:W3CDTF">2011-06-29T07:52:43Z</dcterms:created>
  <dcterms:modified xsi:type="dcterms:W3CDTF">2016-06-08T01:50:47Z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