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480" windowHeight="12210"/>
  </bookViews>
  <sheets>
    <sheet name="浙江大学医学院附属第一医院" sheetId="3" r:id="rId1"/>
  </sheets>
  <externalReferences>
    <externalReference r:id="rId2"/>
  </externalReferences>
  <definedNames>
    <definedName name="_xlnm._FilterDatabase" localSheetId="0" hidden="1">浙江大学医学院附属第一医院!$A$1:$L$141</definedName>
    <definedName name="_xlnm.Print_Area" localSheetId="0">浙江大学医学院附属第一医院!$A$1:$L$120</definedName>
    <definedName name="_xlnm.Print_Titles" localSheetId="0">浙江大学医学院附属第一医院!$2:$2</definedName>
  </definedNames>
  <calcPr calcId="125725"/>
</workbook>
</file>

<file path=xl/calcChain.xml><?xml version="1.0" encoding="utf-8"?>
<calcChain xmlns="http://schemas.openxmlformats.org/spreadsheetml/2006/main">
  <c r="E120" i="3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<sst xmlns="http://schemas.openxmlformats.org/spreadsheetml/2006/main" count="1012" uniqueCount="384">
  <si>
    <t>用人部门</t>
  </si>
  <si>
    <t>岗位代码</t>
  </si>
  <si>
    <t>岗位名称</t>
  </si>
  <si>
    <t>人数</t>
  </si>
  <si>
    <t>招聘对象</t>
  </si>
  <si>
    <t>年龄上限</t>
  </si>
  <si>
    <t>专业</t>
  </si>
  <si>
    <t>备注</t>
  </si>
  <si>
    <t>感染病科</t>
  </si>
  <si>
    <t>C11-17-001</t>
  </si>
  <si>
    <t>临床医生</t>
  </si>
  <si>
    <t>应届生</t>
  </si>
  <si>
    <t>博士</t>
  </si>
  <si>
    <t>/</t>
  </si>
  <si>
    <t>内科学（传染病）</t>
  </si>
  <si>
    <t>紧缺</t>
  </si>
  <si>
    <t>传染病诊治国家重点实验室</t>
  </si>
  <si>
    <t>C11-17-002</t>
  </si>
  <si>
    <t>实验室技师（一）</t>
  </si>
  <si>
    <t>不限</t>
  </si>
  <si>
    <t>硕士及以上</t>
  </si>
  <si>
    <t>C11-17-003</t>
  </si>
  <si>
    <t>实验室技师（二）</t>
  </si>
  <si>
    <t>检验医学或生物技术</t>
  </si>
  <si>
    <t>擅长免疫学检测技术优先。</t>
  </si>
  <si>
    <t>C11-17-004</t>
  </si>
  <si>
    <t>实验室技师（三）</t>
  </si>
  <si>
    <t>硕士</t>
  </si>
  <si>
    <t>生物科学、生物技术、生物信息学</t>
  </si>
  <si>
    <t>分子生物学操作熟练，最好有一定的高通量测序经验，能进行初步的数据分析处理能力的优先</t>
  </si>
  <si>
    <t>C11-17-005</t>
  </si>
  <si>
    <t>实验室技师（四）</t>
  </si>
  <si>
    <t>生化与生物技术</t>
  </si>
  <si>
    <t>掌握分子生物学技术者优先考虑</t>
  </si>
  <si>
    <t>血液科</t>
  </si>
  <si>
    <t>C11-17-006</t>
  </si>
  <si>
    <t>临床医学</t>
  </si>
  <si>
    <t>血研所</t>
  </si>
  <si>
    <t>C11-17-007</t>
  </si>
  <si>
    <t>科研人员</t>
  </si>
  <si>
    <t>临床医学、检验</t>
  </si>
  <si>
    <t>骨髓移植中心</t>
  </si>
  <si>
    <t>C11-17-008</t>
  </si>
  <si>
    <t>内科学（血液病学）</t>
  </si>
  <si>
    <t>C11-17-009</t>
  </si>
  <si>
    <t>内科学、基础医学、药学、生物化学与分子生物学、免疫学、生理学、临床检验诊断学等</t>
  </si>
  <si>
    <t>血液高级病区</t>
  </si>
  <si>
    <t>C11-17-010</t>
  </si>
  <si>
    <t>心内科</t>
  </si>
  <si>
    <t>C11-17-011</t>
  </si>
  <si>
    <t>内科学（心血管病）</t>
  </si>
  <si>
    <t>C11-17-012</t>
  </si>
  <si>
    <t>超声医生</t>
  </si>
  <si>
    <t>医学影像学或者临床医学</t>
  </si>
  <si>
    <t>呼吸内科</t>
  </si>
  <si>
    <t>C11-17-013</t>
  </si>
  <si>
    <t>内科学</t>
  </si>
  <si>
    <t>内分泌科</t>
  </si>
  <si>
    <t>C11-17-014</t>
  </si>
  <si>
    <t>内分泌代谢病</t>
  </si>
  <si>
    <t>神经内科</t>
  </si>
  <si>
    <t>C11-17-015</t>
  </si>
  <si>
    <t>神经病学</t>
  </si>
  <si>
    <t>肾脏病中心</t>
  </si>
  <si>
    <t>C11-17-016</t>
  </si>
  <si>
    <t>临床医生（一）</t>
  </si>
  <si>
    <t>C11-17-017</t>
  </si>
  <si>
    <t>临床医生（二）</t>
  </si>
  <si>
    <t>承担肾脏病理工作</t>
  </si>
  <si>
    <t>消化内科</t>
  </si>
  <si>
    <t>C11-17-018</t>
  </si>
  <si>
    <t>消化内科二</t>
  </si>
  <si>
    <t>C11-17-019</t>
  </si>
  <si>
    <t>风湿免疫科</t>
  </si>
  <si>
    <t>C11-17-020</t>
  </si>
  <si>
    <t>风湿病及内科相关专业</t>
  </si>
  <si>
    <t>精神卫生科</t>
  </si>
  <si>
    <t>C11-17-021</t>
  </si>
  <si>
    <t>精神病与精神学</t>
  </si>
  <si>
    <t>干部病房</t>
  </si>
  <si>
    <t>C11-17-022</t>
  </si>
  <si>
    <t>内科学、老年医学</t>
  </si>
  <si>
    <t>C11-17-023</t>
  </si>
  <si>
    <t>C11-17-024</t>
  </si>
  <si>
    <t>临床医生（三）</t>
  </si>
  <si>
    <t>内科病房</t>
  </si>
  <si>
    <t>C11-17-025</t>
  </si>
  <si>
    <t>内科学、老年医学、肿瘤学</t>
  </si>
  <si>
    <t>科学学位、专业学位均可</t>
  </si>
  <si>
    <t>内科重症监护室</t>
  </si>
  <si>
    <t>C11-17-026</t>
  </si>
  <si>
    <t>C11-17-027</t>
  </si>
  <si>
    <t>全科医学科</t>
  </si>
  <si>
    <t>C11-17-028</t>
  </si>
  <si>
    <t>国际保健体检中心</t>
  </si>
  <si>
    <t>C11-17-029</t>
  </si>
  <si>
    <t>健康管理师</t>
  </si>
  <si>
    <t>医学、预防医学、护理学、健康管理（优先考虑）</t>
  </si>
  <si>
    <t>具备健康管理，信息化及管理经验，具备健康管理师优先考虑。</t>
  </si>
  <si>
    <t>儿科</t>
  </si>
  <si>
    <t>C11-17-030</t>
  </si>
  <si>
    <t>临床医学（儿科方向）</t>
  </si>
  <si>
    <t>肿瘤分子靶向治疗中心</t>
  </si>
  <si>
    <t>C11-17-031</t>
  </si>
  <si>
    <t>城站肿瘤内科</t>
  </si>
  <si>
    <t>C11-17-032</t>
  </si>
  <si>
    <t>肿瘤学</t>
  </si>
  <si>
    <t>肿瘤细胞生物治疗中心</t>
  </si>
  <si>
    <t>C11-17-033</t>
  </si>
  <si>
    <t>具有消化道肿瘤内科工作经验</t>
  </si>
  <si>
    <t>胸部肿瘤科</t>
  </si>
  <si>
    <t>C11-17-034</t>
  </si>
  <si>
    <t>肿瘤学、内科学（呼吸系病）</t>
  </si>
  <si>
    <t>硕士阶段为七年制及八年制博士优先</t>
  </si>
  <si>
    <t>放疗科</t>
  </si>
  <si>
    <t>C11-17-035</t>
  </si>
  <si>
    <t>急诊科</t>
  </si>
  <si>
    <t>C11-17-036</t>
  </si>
  <si>
    <t>应届生优先</t>
  </si>
  <si>
    <t>康复医学科</t>
  </si>
  <si>
    <t>C11-17-037</t>
  </si>
  <si>
    <t>康复医生</t>
  </si>
  <si>
    <t>康复医学与理疗学</t>
  </si>
  <si>
    <t>科研型优先</t>
  </si>
  <si>
    <t>浙一良渚门诊部</t>
  </si>
  <si>
    <t>C11-17-038</t>
  </si>
  <si>
    <t>全科医学科、内科学</t>
  </si>
  <si>
    <t>干部保健中心</t>
  </si>
  <si>
    <t>C11-17-039</t>
  </si>
  <si>
    <t>肝胆胰外科</t>
  </si>
  <si>
    <t>C11-17-040</t>
  </si>
  <si>
    <t>普外科工作经验</t>
  </si>
  <si>
    <t>胃肠外科</t>
  </si>
  <si>
    <t>C11-17-041</t>
  </si>
  <si>
    <t>普通外科</t>
  </si>
  <si>
    <t>C11-17-042</t>
  </si>
  <si>
    <t>甲状腺疾病诊治中心</t>
  </si>
  <si>
    <t>C11-17-043</t>
  </si>
  <si>
    <t>C11-17-044</t>
  </si>
  <si>
    <t>C11-17-045</t>
  </si>
  <si>
    <t>血管外科</t>
  </si>
  <si>
    <t>C11-17-046</t>
  </si>
  <si>
    <t>肛肠外科</t>
  </si>
  <si>
    <t>C11-17-047</t>
  </si>
  <si>
    <t>外科学、肿瘤学</t>
  </si>
  <si>
    <t>C11-17-048</t>
  </si>
  <si>
    <t>外科学</t>
  </si>
  <si>
    <t>心胸外科心脏病区</t>
  </si>
  <si>
    <t>C11-17-049</t>
  </si>
  <si>
    <t>原则上学历要求博士，特别优秀的，可放宽至硕士（须七年制）</t>
  </si>
  <si>
    <t>心胸外科普胸病区</t>
  </si>
  <si>
    <t>C11-17-050</t>
  </si>
  <si>
    <t>C11-17-051</t>
  </si>
  <si>
    <t>肺移植科</t>
  </si>
  <si>
    <t>C11-17-052</t>
  </si>
  <si>
    <t>临床医学外科学（胸心外科优先）</t>
  </si>
  <si>
    <t>骨科</t>
  </si>
  <si>
    <t>C11-17-053</t>
  </si>
  <si>
    <t>C11-17-054</t>
  </si>
  <si>
    <t>C11-17-055</t>
  </si>
  <si>
    <t>手外科</t>
  </si>
  <si>
    <t>C11-17-056</t>
  </si>
  <si>
    <t>外科（骨折、整形、烧伤专业优先）</t>
  </si>
  <si>
    <t>C11-17-057</t>
  </si>
  <si>
    <t>泌尿外科</t>
  </si>
  <si>
    <t>C11-17-058</t>
  </si>
  <si>
    <t>外科学（泌尿外）</t>
  </si>
  <si>
    <t>妇科</t>
  </si>
  <si>
    <t>C11-17-059</t>
  </si>
  <si>
    <t>产科</t>
  </si>
  <si>
    <t>C11-17-060</t>
  </si>
  <si>
    <t>生殖医学中心</t>
  </si>
  <si>
    <t>C11-17-061</t>
  </si>
  <si>
    <t>胚胎实验室负责人（业务骨干）</t>
  </si>
  <si>
    <t>中级职称及以上</t>
  </si>
  <si>
    <t>医学、生物学、遗传学</t>
  </si>
  <si>
    <t>神经外科</t>
  </si>
  <si>
    <t>C11-17-062</t>
  </si>
  <si>
    <t>肿瘤外科</t>
  </si>
  <si>
    <t>C11-17-063</t>
  </si>
  <si>
    <t>皮肤科</t>
  </si>
  <si>
    <t>C11-17-064</t>
  </si>
  <si>
    <t>皮肤病与性病学</t>
  </si>
  <si>
    <t>整形外科</t>
  </si>
  <si>
    <t>C11-17-065</t>
  </si>
  <si>
    <t>整形外科学</t>
  </si>
  <si>
    <t>要求专业学位</t>
  </si>
  <si>
    <t>C11-17-066</t>
  </si>
  <si>
    <t>整形美容中心</t>
  </si>
  <si>
    <t>C11-17-067</t>
  </si>
  <si>
    <t>C11-17-068</t>
  </si>
  <si>
    <t>临床医生（业务骨干）</t>
  </si>
  <si>
    <t>副主任医师及以上</t>
  </si>
  <si>
    <t>口腔科</t>
  </si>
  <si>
    <t>C11-17-069</t>
  </si>
  <si>
    <t>口腔医学</t>
  </si>
  <si>
    <t>耳鼻咽喉科</t>
  </si>
  <si>
    <t>C11-17-070</t>
  </si>
  <si>
    <t>耳鼻咽喉科学</t>
  </si>
  <si>
    <t>八年制</t>
  </si>
  <si>
    <t>C11-17-071</t>
  </si>
  <si>
    <t>主治医师</t>
  </si>
  <si>
    <t>眼科</t>
  </si>
  <si>
    <t>C11-17-072</t>
  </si>
  <si>
    <t>C11-17-073</t>
  </si>
  <si>
    <t>城站麻醉科</t>
  </si>
  <si>
    <t>C11-17-074</t>
  </si>
  <si>
    <t>麻醉医生</t>
  </si>
  <si>
    <t>麻醉学或临床医学</t>
  </si>
  <si>
    <t>麻醉科</t>
  </si>
  <si>
    <t>C11-17-075</t>
  </si>
  <si>
    <t>麻醉医生（一）</t>
  </si>
  <si>
    <t>临床医学，麻醉学</t>
  </si>
  <si>
    <t>C11-17-076</t>
  </si>
  <si>
    <t>麻醉医生（二）</t>
  </si>
  <si>
    <t>疼痛科</t>
  </si>
  <si>
    <t>C11-17-077</t>
  </si>
  <si>
    <t>临床医学（麻醉学、神经内外科、骨科优先考虑）</t>
  </si>
  <si>
    <t>C11-17-078</t>
  </si>
  <si>
    <t>外科重症监护室</t>
  </si>
  <si>
    <t>C11-17-079</t>
  </si>
  <si>
    <t>临床医学（外科学、重症医学）</t>
  </si>
  <si>
    <t>护理部</t>
  </si>
  <si>
    <t>C11-17-080</t>
  </si>
  <si>
    <t>护士</t>
  </si>
  <si>
    <t>护理学</t>
  </si>
  <si>
    <t>放射科</t>
  </si>
  <si>
    <t>C11-17-081</t>
  </si>
  <si>
    <t>放射医生</t>
  </si>
  <si>
    <t>影像医学与核医学、临床医学</t>
  </si>
  <si>
    <t>C11-17-082</t>
  </si>
  <si>
    <t>放射技师</t>
  </si>
  <si>
    <t>影像医学与核医学</t>
  </si>
  <si>
    <t>超声影像科</t>
  </si>
  <si>
    <t>C11-17-083</t>
  </si>
  <si>
    <t>医学影像学</t>
  </si>
  <si>
    <t>肝胆胰诊治中心</t>
  </si>
  <si>
    <t>C11-17-084</t>
  </si>
  <si>
    <t>心血管超声中心</t>
  </si>
  <si>
    <t>C11-17-085</t>
  </si>
  <si>
    <t>影像医学，临床医学</t>
  </si>
  <si>
    <t>有相关工作经验者优先</t>
  </si>
  <si>
    <t>病理科</t>
  </si>
  <si>
    <t>C11-17-086</t>
  </si>
  <si>
    <t>病理医生</t>
  </si>
  <si>
    <t>C11-17-087</t>
  </si>
  <si>
    <t>病理技师</t>
  </si>
  <si>
    <t>检验或病理相关专业</t>
  </si>
  <si>
    <t>检验科</t>
  </si>
  <si>
    <t>C11-17-088</t>
  </si>
  <si>
    <t>检验技师</t>
  </si>
  <si>
    <t>临床检验诊断学、医学检验及基础医学、临床医学、预防医学、生物信息学等相关专业</t>
  </si>
  <si>
    <t>中心实验室</t>
  </si>
  <si>
    <t>C11-17-089</t>
  </si>
  <si>
    <t>生物学</t>
  </si>
  <si>
    <t>药剂科</t>
  </si>
  <si>
    <t>C11-17-090</t>
  </si>
  <si>
    <t>药剂师（业务骨干）</t>
  </si>
  <si>
    <t>药学、药理学</t>
  </si>
  <si>
    <t>C11-17-091</t>
  </si>
  <si>
    <t>药剂师</t>
  </si>
  <si>
    <t>临床药学研究中心</t>
  </si>
  <si>
    <t>C11-17-092</t>
  </si>
  <si>
    <t>C11-17-093</t>
  </si>
  <si>
    <t>实验室技师</t>
  </si>
  <si>
    <t>医学相关专业（医药护等）</t>
  </si>
  <si>
    <t>C11-17-094</t>
  </si>
  <si>
    <t>C11-17-095</t>
  </si>
  <si>
    <t>医师</t>
  </si>
  <si>
    <t>C11-17-096</t>
  </si>
  <si>
    <t>精通计算机和医学设备</t>
  </si>
  <si>
    <t>输血科</t>
  </si>
  <si>
    <t>C11-17-097</t>
  </si>
  <si>
    <t>输血科技师（一）</t>
  </si>
  <si>
    <t>医学检验、免疫学、临床检验诊断学、临床医学等</t>
  </si>
  <si>
    <t>C11-17-098</t>
  </si>
  <si>
    <t>输血科技师（二）</t>
  </si>
  <si>
    <t>肝胆胰肿瘤精准诊治研究重点实验室</t>
  </si>
  <si>
    <t>C11-17-099</t>
  </si>
  <si>
    <t>临床医学、基础医学、药学、生物化学与分子生物学、免疫学、生理学、临床检验诊断学等</t>
  </si>
  <si>
    <t>C11-17-100</t>
  </si>
  <si>
    <t>生物科学、生物技术、生物信息学、医学检验、医学检验技术、医学实验技术、临床检验诊断学等</t>
  </si>
  <si>
    <t>期刊中心</t>
  </si>
  <si>
    <t>C11-17-101</t>
  </si>
  <si>
    <t>编辑</t>
  </si>
  <si>
    <t>临床医学及相关学科</t>
  </si>
  <si>
    <t>浙江省临床体外诊断技术研究重点实验室</t>
  </si>
  <si>
    <t>C11-17-102</t>
  </si>
  <si>
    <t>生命科学、生物技术、基础医学、临床医学、预防医学、检验医学、生物信息学等相关专业</t>
  </si>
  <si>
    <t>党委办公室</t>
  </si>
  <si>
    <t>C11-17-103</t>
  </si>
  <si>
    <t>党务管理</t>
  </si>
  <si>
    <t>人文类</t>
  </si>
  <si>
    <t>中共党员、擅长文字表达、计算机应用</t>
  </si>
  <si>
    <t>内部审计室</t>
  </si>
  <si>
    <t>C11-17-104</t>
  </si>
  <si>
    <t>合同管理</t>
  </si>
  <si>
    <t>财务部</t>
  </si>
  <si>
    <t>C11-17-105</t>
  </si>
  <si>
    <t>财务管理（业务骨干）</t>
  </si>
  <si>
    <t>国际交流部</t>
  </si>
  <si>
    <t>C11-17-106</t>
  </si>
  <si>
    <t>行政管理</t>
  </si>
  <si>
    <t>英语</t>
  </si>
  <si>
    <t>持有英语专业八级及国家口译三级或以上资格证书，或英语口译相关专业毕业者，英语国家口译专业研究生毕业者优先</t>
  </si>
  <si>
    <t>宣传中心</t>
  </si>
  <si>
    <t>C11-17-107</t>
  </si>
  <si>
    <t>宣传干事（业务骨干）</t>
  </si>
  <si>
    <t>中共党员，有医疗宣传、微信运营工作经验一年以上。</t>
  </si>
  <si>
    <t>质量管理部</t>
  </si>
  <si>
    <t>C11-17-108</t>
  </si>
  <si>
    <t>医院质量管理</t>
  </si>
  <si>
    <t>愿意从事行政工作，有临床工作经验者优先考虑</t>
  </si>
  <si>
    <t>C11-17-109</t>
  </si>
  <si>
    <t>医院质量管理（病历质控）</t>
  </si>
  <si>
    <t>C11-17-110</t>
  </si>
  <si>
    <t>病案管理</t>
  </si>
  <si>
    <t>流行病与卫生统计学</t>
  </si>
  <si>
    <t>有文体、英语特长者优先</t>
  </si>
  <si>
    <t>教学部</t>
  </si>
  <si>
    <t>C11-17-111</t>
  </si>
  <si>
    <t>教学管理</t>
  </si>
  <si>
    <t>临床医学、公共卫生与预防医学、护理学、社会医学与卫生事业管理（卫生事业管理、信息管理方向优先）</t>
  </si>
  <si>
    <t>科研部</t>
  </si>
  <si>
    <t>C11-17-112</t>
  </si>
  <si>
    <t>科研管理</t>
  </si>
  <si>
    <t>生物学、公共卫生与预防医学、药学、基础医学</t>
  </si>
  <si>
    <t>基建部</t>
  </si>
  <si>
    <t>C11-17-113</t>
  </si>
  <si>
    <t>工程管理（业务骨干）</t>
  </si>
  <si>
    <t>本科</t>
  </si>
  <si>
    <t>中级职称</t>
  </si>
  <si>
    <t>土木工程等相关专业</t>
  </si>
  <si>
    <t>保卫部</t>
  </si>
  <si>
    <t>C11-17-114</t>
  </si>
  <si>
    <t>安防管理</t>
  </si>
  <si>
    <t>治安学、安全防范工程、机械工程及自动化优先，及其他相关专业</t>
  </si>
  <si>
    <t>男（需单独值夜班）</t>
  </si>
  <si>
    <t>保健部</t>
  </si>
  <si>
    <t>C11-17-115</t>
  </si>
  <si>
    <t>信息中心</t>
  </si>
  <si>
    <t>C11-17-116</t>
  </si>
  <si>
    <t>软件工程师</t>
  </si>
  <si>
    <t>计算机科学与技术、软件工程</t>
  </si>
  <si>
    <t>医学工程部</t>
  </si>
  <si>
    <t>C11-17-117</t>
  </si>
  <si>
    <t>设备维修工程师</t>
  </si>
  <si>
    <t>生物医学工程类、电子信息类</t>
  </si>
  <si>
    <r>
      <t>浙江大学医学院附属第一医院</t>
    </r>
    <r>
      <rPr>
        <b/>
        <sz val="11"/>
        <color theme="1"/>
        <rFont val="Times New Roman"/>
        <family val="1"/>
      </rPr>
      <t>2017</t>
    </r>
    <r>
      <rPr>
        <b/>
        <sz val="11"/>
        <color theme="1"/>
        <rFont val="宋体"/>
        <family val="3"/>
        <charset val="134"/>
      </rPr>
      <t>年招聘岗位表</t>
    </r>
  </si>
  <si>
    <t>岗位分类
（按职责）</t>
    <phoneticPr fontId="3" type="noConversion"/>
  </si>
  <si>
    <r>
      <t>学历</t>
    </r>
    <r>
      <rPr>
        <b/>
        <sz val="8"/>
        <color theme="1"/>
        <rFont val="Times New Roman"/>
        <family val="1"/>
      </rPr>
      <t>/</t>
    </r>
    <r>
      <rPr>
        <b/>
        <sz val="8"/>
        <color theme="1"/>
        <rFont val="仿宋"/>
        <family val="3"/>
        <charset val="134"/>
      </rPr>
      <t>学位</t>
    </r>
  </si>
  <si>
    <r>
      <t>职称</t>
    </r>
    <r>
      <rPr>
        <b/>
        <sz val="8"/>
        <color theme="1"/>
        <rFont val="Times New Roman"/>
        <family val="1"/>
      </rPr>
      <t>/</t>
    </r>
    <r>
      <rPr>
        <b/>
        <sz val="8"/>
        <color theme="1"/>
        <rFont val="仿宋"/>
        <family val="3"/>
        <charset val="134"/>
      </rPr>
      <t>职业资格</t>
    </r>
  </si>
  <si>
    <t>其他</t>
    <phoneticPr fontId="3" type="noConversion"/>
  </si>
  <si>
    <r>
      <t>35</t>
    </r>
    <r>
      <rPr>
        <sz val="8"/>
        <color theme="1"/>
        <rFont val="仿宋"/>
        <family val="3"/>
        <charset val="134"/>
      </rPr>
      <t>周岁</t>
    </r>
  </si>
  <si>
    <r>
      <t>应届生</t>
    </r>
    <r>
      <rPr>
        <sz val="8"/>
        <color theme="1"/>
        <rFont val="Times New Roman"/>
        <family val="1"/>
      </rPr>
      <t>30</t>
    </r>
    <r>
      <rPr>
        <sz val="8"/>
        <color theme="1"/>
        <rFont val="仿宋"/>
        <family val="3"/>
        <charset val="134"/>
      </rPr>
      <t>周岁，非应届生</t>
    </r>
    <r>
      <rPr>
        <sz val="8"/>
        <color theme="1"/>
        <rFont val="Times New Roman"/>
        <family val="1"/>
      </rPr>
      <t>35</t>
    </r>
    <r>
      <rPr>
        <sz val="8"/>
        <color theme="1"/>
        <rFont val="仿宋"/>
        <family val="3"/>
        <charset val="134"/>
      </rPr>
      <t>周岁</t>
    </r>
  </si>
  <si>
    <r>
      <t>分析化学</t>
    </r>
    <r>
      <rPr>
        <sz val="8"/>
        <color theme="1"/>
        <rFont val="Times New Roman"/>
        <family val="1"/>
      </rPr>
      <t>   </t>
    </r>
  </si>
  <si>
    <r>
      <t>1.</t>
    </r>
    <r>
      <rPr>
        <sz val="8"/>
        <color theme="1"/>
        <rFont val="仿宋"/>
        <family val="3"/>
        <charset val="134"/>
      </rPr>
      <t xml:space="preserve">入职前一般应从事一线液相色谱质谱检测分析工作；
</t>
    </r>
    <r>
      <rPr>
        <sz val="8"/>
        <color theme="1"/>
        <rFont val="Times New Roman"/>
        <family val="1"/>
      </rPr>
      <t>2.</t>
    </r>
    <r>
      <rPr>
        <sz val="8"/>
        <color theme="1"/>
        <rFont val="仿宋"/>
        <family val="3"/>
        <charset val="134"/>
      </rPr>
      <t>发表过至少一篇以上液相色谱质谱相关</t>
    </r>
    <r>
      <rPr>
        <sz val="8"/>
        <color theme="1"/>
        <rFont val="Times New Roman"/>
        <family val="1"/>
      </rPr>
      <t>SCI</t>
    </r>
    <r>
      <rPr>
        <sz val="8"/>
        <color theme="1"/>
        <rFont val="仿宋"/>
        <family val="3"/>
        <charset val="134"/>
      </rPr>
      <t>论文（影响因子不低于</t>
    </r>
    <r>
      <rPr>
        <sz val="8"/>
        <color theme="1"/>
        <rFont val="Times New Roman"/>
        <family val="1"/>
      </rPr>
      <t>2.0</t>
    </r>
    <r>
      <rPr>
        <sz val="8"/>
        <color theme="1"/>
        <rFont val="仿宋"/>
        <family val="3"/>
        <charset val="134"/>
      </rPr>
      <t xml:space="preserve">），署名第一或仅列导师之后；
</t>
    </r>
    <r>
      <rPr>
        <sz val="8"/>
        <color theme="1"/>
        <rFont val="Times New Roman"/>
        <family val="1"/>
      </rPr>
      <t>3.</t>
    </r>
    <r>
      <rPr>
        <sz val="8"/>
        <color theme="1"/>
        <rFont val="仿宋"/>
        <family val="3"/>
        <charset val="134"/>
      </rPr>
      <t>通过英语六级。</t>
    </r>
  </si>
  <si>
    <r>
      <t>30</t>
    </r>
    <r>
      <rPr>
        <sz val="8"/>
        <color theme="1"/>
        <rFont val="仿宋"/>
        <family val="3"/>
        <charset val="134"/>
      </rPr>
      <t>周岁</t>
    </r>
  </si>
  <si>
    <r>
      <t>应届生</t>
    </r>
    <r>
      <rPr>
        <sz val="8"/>
        <color theme="1"/>
        <rFont val="Times New Roman"/>
        <family val="1"/>
      </rPr>
      <t>35</t>
    </r>
    <r>
      <rPr>
        <sz val="8"/>
        <color theme="1"/>
        <rFont val="仿宋"/>
        <family val="3"/>
        <charset val="134"/>
      </rPr>
      <t>周岁，非应届生</t>
    </r>
    <r>
      <rPr>
        <sz val="8"/>
        <color theme="1"/>
        <rFont val="Times New Roman"/>
        <family val="1"/>
      </rPr>
      <t>45</t>
    </r>
    <r>
      <rPr>
        <sz val="8"/>
        <color theme="1"/>
        <rFont val="仿宋"/>
        <family val="3"/>
        <charset val="134"/>
      </rPr>
      <t>周岁</t>
    </r>
  </si>
  <si>
    <r>
      <t>应届生</t>
    </r>
    <r>
      <rPr>
        <sz val="8"/>
        <color theme="1"/>
        <rFont val="Times New Roman"/>
        <family val="1"/>
      </rPr>
      <t>35</t>
    </r>
    <r>
      <rPr>
        <sz val="8"/>
        <color theme="1"/>
        <rFont val="仿宋"/>
        <family val="3"/>
        <charset val="134"/>
      </rPr>
      <t>周岁、非应届生</t>
    </r>
    <r>
      <rPr>
        <sz val="8"/>
        <color theme="1"/>
        <rFont val="Times New Roman"/>
        <family val="1"/>
      </rPr>
      <t>45</t>
    </r>
    <r>
      <rPr>
        <sz val="8"/>
        <color theme="1"/>
        <rFont val="仿宋"/>
        <family val="3"/>
        <charset val="134"/>
      </rPr>
      <t>周岁</t>
    </r>
  </si>
  <si>
    <r>
      <t>应届生</t>
    </r>
    <r>
      <rPr>
        <sz val="8"/>
        <color theme="1"/>
        <rFont val="Times New Roman"/>
        <family val="1"/>
      </rPr>
      <t>35</t>
    </r>
    <r>
      <rPr>
        <sz val="8"/>
        <color theme="1"/>
        <rFont val="仿宋"/>
        <family val="3"/>
        <charset val="134"/>
      </rPr>
      <t>周岁、非应届生</t>
    </r>
    <r>
      <rPr>
        <sz val="8"/>
        <color theme="1"/>
        <rFont val="Times New Roman"/>
        <family val="1"/>
      </rPr>
      <t>40</t>
    </r>
    <r>
      <rPr>
        <sz val="8"/>
        <color theme="1"/>
        <rFont val="仿宋"/>
        <family val="3"/>
        <charset val="134"/>
      </rPr>
      <t>周岁</t>
    </r>
  </si>
  <si>
    <r>
      <t>肿瘤学</t>
    </r>
    <r>
      <rPr>
        <sz val="8"/>
        <color theme="1"/>
        <rFont val="Times New Roman"/>
        <family val="1"/>
      </rPr>
      <t>   </t>
    </r>
  </si>
  <si>
    <r>
      <t>肿瘤学或影像医学与核医学</t>
    </r>
    <r>
      <rPr>
        <sz val="8"/>
        <color theme="1"/>
        <rFont val="Times New Roman"/>
        <family val="1"/>
      </rPr>
      <t> </t>
    </r>
  </si>
  <si>
    <r>
      <t>非应届生要求毕业</t>
    </r>
    <r>
      <rPr>
        <sz val="8"/>
        <color theme="1"/>
        <rFont val="Times New Roman"/>
        <family val="1"/>
      </rPr>
      <t>2</t>
    </r>
    <r>
      <rPr>
        <sz val="8"/>
        <color theme="1"/>
        <rFont val="仿宋"/>
        <family val="3"/>
        <charset val="134"/>
      </rPr>
      <t>年以内</t>
    </r>
  </si>
  <si>
    <r>
      <t>英语</t>
    </r>
    <r>
      <rPr>
        <sz val="8"/>
        <color theme="1"/>
        <rFont val="Times New Roman"/>
        <family val="1"/>
      </rPr>
      <t>6</t>
    </r>
    <r>
      <rPr>
        <sz val="8"/>
        <color theme="1"/>
        <rFont val="仿宋"/>
        <family val="3"/>
        <charset val="134"/>
      </rPr>
      <t>级，口语熟练，专业英语强</t>
    </r>
  </si>
  <si>
    <r>
      <t>40</t>
    </r>
    <r>
      <rPr>
        <sz val="8"/>
        <color theme="1"/>
        <rFont val="仿宋"/>
        <family val="3"/>
        <charset val="134"/>
      </rPr>
      <t>周岁</t>
    </r>
  </si>
  <si>
    <r>
      <t>中级职称须任职</t>
    </r>
    <r>
      <rPr>
        <sz val="8"/>
        <color theme="1"/>
        <rFont val="Times New Roman"/>
        <family val="1"/>
      </rPr>
      <t>5</t>
    </r>
    <r>
      <rPr>
        <sz val="8"/>
        <color theme="1"/>
        <rFont val="仿宋"/>
        <family val="3"/>
        <charset val="134"/>
      </rPr>
      <t>年以上</t>
    </r>
  </si>
  <si>
    <r>
      <t>外科学</t>
    </r>
    <r>
      <rPr>
        <sz val="8"/>
        <color theme="1"/>
        <rFont val="Times New Roman"/>
        <family val="1"/>
      </rPr>
      <t>(</t>
    </r>
    <r>
      <rPr>
        <sz val="8"/>
        <color theme="1"/>
        <rFont val="仿宋"/>
        <family val="3"/>
        <charset val="134"/>
      </rPr>
      <t>神外</t>
    </r>
    <r>
      <rPr>
        <sz val="8"/>
        <color theme="1"/>
        <rFont val="Times New Roman"/>
        <family val="1"/>
      </rPr>
      <t>)    </t>
    </r>
  </si>
  <si>
    <r>
      <t>有</t>
    </r>
    <r>
      <rPr>
        <sz val="8"/>
        <color theme="1"/>
        <rFont val="Times New Roman"/>
        <family val="1"/>
      </rPr>
      <t>SCI</t>
    </r>
    <r>
      <rPr>
        <sz val="8"/>
        <color theme="1"/>
        <rFont val="仿宋"/>
        <family val="3"/>
        <charset val="134"/>
      </rPr>
      <t>发表</t>
    </r>
  </si>
  <si>
    <r>
      <t>45</t>
    </r>
    <r>
      <rPr>
        <sz val="8"/>
        <color theme="1"/>
        <rFont val="仿宋"/>
        <family val="3"/>
        <charset val="134"/>
      </rPr>
      <t>周岁</t>
    </r>
  </si>
  <si>
    <r>
      <t>临床工作</t>
    </r>
    <r>
      <rPr>
        <sz val="8"/>
        <color theme="1"/>
        <rFont val="Times New Roman"/>
        <family val="1"/>
      </rPr>
      <t>5</t>
    </r>
    <r>
      <rPr>
        <sz val="8"/>
        <color theme="1"/>
        <rFont val="仿宋"/>
        <family val="3"/>
        <charset val="134"/>
      </rPr>
      <t>年及以上</t>
    </r>
  </si>
  <si>
    <r>
      <t xml:space="preserve">影像医学与核医学或
内科学（消化系病）或
</t>
    </r>
    <r>
      <rPr>
        <sz val="8"/>
        <color theme="1"/>
        <rFont val="Times New Roman"/>
        <family val="1"/>
      </rPr>
      <t> </t>
    </r>
    <r>
      <rPr>
        <sz val="8"/>
        <color theme="1"/>
        <rFont val="仿宋"/>
        <family val="3"/>
        <charset val="134"/>
      </rPr>
      <t>肿瘤学</t>
    </r>
    <r>
      <rPr>
        <sz val="8"/>
        <color theme="1"/>
        <rFont val="Times New Roman"/>
        <family val="1"/>
      </rPr>
      <t>  </t>
    </r>
  </si>
  <si>
    <r>
      <t>PET</t>
    </r>
    <r>
      <rPr>
        <sz val="8"/>
        <color theme="1"/>
        <rFont val="仿宋"/>
        <family val="3"/>
        <charset val="134"/>
      </rPr>
      <t>中心</t>
    </r>
  </si>
  <si>
    <r>
      <t>PET</t>
    </r>
    <r>
      <rPr>
        <sz val="8"/>
        <color theme="1"/>
        <rFont val="仿宋"/>
        <family val="3"/>
        <charset val="134"/>
      </rPr>
      <t>医生</t>
    </r>
  </si>
  <si>
    <r>
      <t>影像医学与核医学</t>
    </r>
    <r>
      <rPr>
        <sz val="8"/>
        <color theme="1"/>
        <rFont val="Times New Roman"/>
        <family val="1"/>
      </rPr>
      <t> </t>
    </r>
  </si>
  <si>
    <r>
      <t>PET</t>
    </r>
    <r>
      <rPr>
        <sz val="8"/>
        <color theme="1"/>
        <rFont val="仿宋"/>
        <family val="3"/>
        <charset val="134"/>
      </rPr>
      <t>医生（业务骨干）</t>
    </r>
  </si>
  <si>
    <r>
      <t>有较强的中英文读写能力（大学英语</t>
    </r>
    <r>
      <rPr>
        <sz val="8"/>
        <color theme="1"/>
        <rFont val="Times New Roman"/>
        <family val="1"/>
      </rPr>
      <t>6</t>
    </r>
    <r>
      <rPr>
        <sz val="8"/>
        <color theme="1"/>
        <rFont val="仿宋"/>
        <family val="3"/>
        <charset val="134"/>
      </rPr>
      <t>级或以上），有良好的统计学基础</t>
    </r>
  </si>
  <si>
    <t>财会</t>
    <phoneticPr fontId="3" type="noConversion"/>
  </si>
  <si>
    <r>
      <t>具备</t>
    </r>
    <r>
      <rPr>
        <sz val="8"/>
        <color theme="1"/>
        <rFont val="Times New Roman"/>
        <family val="1"/>
      </rPr>
      <t>3</t>
    </r>
    <r>
      <rPr>
        <sz val="8"/>
        <color theme="1"/>
        <rFont val="仿宋"/>
        <family val="3"/>
        <charset val="134"/>
      </rPr>
      <t>年以上的会计师事务所从业经历。</t>
    </r>
    <phoneticPr fontId="3" type="noConversion"/>
  </si>
  <si>
    <t>财会</t>
    <phoneticPr fontId="3" type="noConversion"/>
  </si>
  <si>
    <t>三年以上相关工作经验，有事务所工作经验者优先。</t>
    <phoneticPr fontId="3" type="noConversion"/>
  </si>
  <si>
    <r>
      <t>新闻学</t>
    </r>
    <r>
      <rPr>
        <sz val="8"/>
        <color theme="1"/>
        <rFont val="Times New Roman"/>
        <family val="1"/>
      </rPr>
      <t>/</t>
    </r>
    <r>
      <rPr>
        <sz val="8"/>
        <color theme="1"/>
        <rFont val="仿宋"/>
        <family val="3"/>
        <charset val="134"/>
      </rPr>
      <t>汉语言文学</t>
    </r>
  </si>
  <si>
    <r>
      <t>质量管理部</t>
    </r>
    <r>
      <rPr>
        <sz val="8"/>
        <color theme="1"/>
        <rFont val="Times New Roman"/>
        <family val="1"/>
      </rPr>
      <t>-</t>
    </r>
    <r>
      <rPr>
        <sz val="8"/>
        <color theme="1"/>
        <rFont val="仿宋"/>
        <family val="3"/>
        <charset val="134"/>
      </rPr>
      <t>病案室</t>
    </r>
  </si>
  <si>
    <r>
      <t>相关工作经验</t>
    </r>
    <r>
      <rPr>
        <sz val="8"/>
        <color theme="1"/>
        <rFont val="Times New Roman"/>
        <family val="1"/>
      </rPr>
      <t>5</t>
    </r>
    <r>
      <rPr>
        <sz val="8"/>
        <color theme="1"/>
        <rFont val="仿宋"/>
        <family val="3"/>
        <charset val="134"/>
      </rPr>
      <t>年以上，中共党员</t>
    </r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</si>
</sst>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8"/>
      <color theme="1"/>
      <name val="仿宋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仿宋"/>
      <family val="3"/>
      <charset val="134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>
      <alignment vertical="center"/>
    </xf>
  </cellStyleXfs>
  <cellXfs count="17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24180;&#27993;&#27743;&#22823;&#23398;&#21307;&#23398;&#38498;&#38468;&#23646;&#31532;&#19968;&#21307;&#38498;&#25307;&#32856;&#23703;&#20301;&#34920;&#65288;&#21547;&#21592;&#39069;&#22806;&#35745;&#2101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浙江大学医学院附属第一医院招聘岗位"/>
      <sheetName val="Sheet2"/>
      <sheetName val="Sheet1"/>
    </sheetNames>
    <sheetDataSet>
      <sheetData sheetId="0">
        <row r="1">
          <cell r="A1" t="str">
            <v>岗位编号</v>
          </cell>
          <cell r="B1" t="str">
            <v>科室</v>
          </cell>
          <cell r="C1" t="str">
            <v>岗位分类</v>
          </cell>
        </row>
        <row r="2">
          <cell r="A2" t="str">
            <v>C11-17-001</v>
          </cell>
          <cell r="B2" t="str">
            <v>感染病科</v>
          </cell>
          <cell r="C2" t="str">
            <v>医疗岗</v>
          </cell>
        </row>
        <row r="3">
          <cell r="A3" t="str">
            <v>C11-17-002</v>
          </cell>
          <cell r="B3" t="str">
            <v>传染病诊治国家重点实验室</v>
          </cell>
          <cell r="C3" t="str">
            <v>非医疗技术岗</v>
          </cell>
        </row>
        <row r="4">
          <cell r="A4" t="str">
            <v>C11-17-003</v>
          </cell>
          <cell r="B4" t="str">
            <v>传染病诊治国家重点实验室</v>
          </cell>
          <cell r="C4" t="str">
            <v>非医疗技术岗</v>
          </cell>
        </row>
        <row r="5">
          <cell r="A5" t="str">
            <v>C11-17-004</v>
          </cell>
          <cell r="B5" t="str">
            <v>传染病诊治国家重点实验室</v>
          </cell>
          <cell r="C5" t="str">
            <v>非医疗技术岗</v>
          </cell>
        </row>
        <row r="6">
          <cell r="A6" t="str">
            <v>C11-17-005</v>
          </cell>
          <cell r="B6" t="str">
            <v>传染病诊治国家重点实验室</v>
          </cell>
          <cell r="C6" t="str">
            <v>非医疗技术岗</v>
          </cell>
        </row>
        <row r="7">
          <cell r="A7" t="str">
            <v>Y-17-001</v>
          </cell>
          <cell r="B7" t="str">
            <v>传染病诊治国家重点实验室</v>
          </cell>
          <cell r="C7" t="str">
            <v>非医疗技术岗</v>
          </cell>
        </row>
        <row r="8">
          <cell r="A8" t="str">
            <v>Y-17-002</v>
          </cell>
          <cell r="B8" t="str">
            <v>传染病诊治国家重点实验室</v>
          </cell>
          <cell r="C8" t="str">
            <v>非医疗技术岗</v>
          </cell>
        </row>
        <row r="9">
          <cell r="A9" t="str">
            <v>Y-17-003</v>
          </cell>
          <cell r="B9" t="str">
            <v>传染病诊治国家重点实验室</v>
          </cell>
          <cell r="C9" t="str">
            <v>非医疗技术岗</v>
          </cell>
        </row>
        <row r="10">
          <cell r="A10" t="str">
            <v>C11-17-006</v>
          </cell>
          <cell r="B10" t="str">
            <v>血液科</v>
          </cell>
          <cell r="C10" t="str">
            <v>医疗岗</v>
          </cell>
        </row>
        <row r="11">
          <cell r="A11" t="str">
            <v>C11-17-007</v>
          </cell>
          <cell r="B11" t="str">
            <v>血研所</v>
          </cell>
          <cell r="C11" t="str">
            <v>科研岗</v>
          </cell>
        </row>
        <row r="12">
          <cell r="A12" t="str">
            <v>Y-17-004</v>
          </cell>
          <cell r="B12" t="str">
            <v>血液科骨髓室</v>
          </cell>
          <cell r="C12" t="str">
            <v>医疗技术岗</v>
          </cell>
        </row>
        <row r="13">
          <cell r="A13" t="str">
            <v>C11-17-008</v>
          </cell>
          <cell r="B13" t="str">
            <v>骨髓移植中心</v>
          </cell>
          <cell r="C13" t="str">
            <v>医疗岗</v>
          </cell>
        </row>
        <row r="14">
          <cell r="A14" t="str">
            <v>C11-17-009</v>
          </cell>
          <cell r="B14" t="str">
            <v>骨髓移植中心</v>
          </cell>
          <cell r="C14" t="str">
            <v>科研岗</v>
          </cell>
        </row>
        <row r="15">
          <cell r="A15" t="str">
            <v>C11-17-010</v>
          </cell>
          <cell r="B15" t="str">
            <v>血液高级病区</v>
          </cell>
          <cell r="C15" t="str">
            <v>医疗岗</v>
          </cell>
        </row>
        <row r="16">
          <cell r="A16" t="str">
            <v>C11-17-011</v>
          </cell>
          <cell r="B16" t="str">
            <v>心内科</v>
          </cell>
          <cell r="C16" t="str">
            <v>医疗岗</v>
          </cell>
        </row>
        <row r="17">
          <cell r="A17" t="str">
            <v>C11-17-012</v>
          </cell>
          <cell r="B17" t="str">
            <v>心内科</v>
          </cell>
          <cell r="C17" t="str">
            <v>医疗岗</v>
          </cell>
        </row>
        <row r="18">
          <cell r="A18" t="str">
            <v>C11-17-013</v>
          </cell>
          <cell r="B18" t="str">
            <v>呼吸内科</v>
          </cell>
          <cell r="C18" t="str">
            <v>医疗岗</v>
          </cell>
        </row>
        <row r="19">
          <cell r="A19" t="str">
            <v>Y-17-005</v>
          </cell>
          <cell r="B19" t="str">
            <v>呼吸内科</v>
          </cell>
          <cell r="C19" t="str">
            <v>医疗技术岗</v>
          </cell>
        </row>
        <row r="20">
          <cell r="A20" t="str">
            <v>C11-17-014</v>
          </cell>
          <cell r="B20" t="str">
            <v>内分泌科</v>
          </cell>
          <cell r="C20" t="str">
            <v>医疗岗</v>
          </cell>
        </row>
        <row r="21">
          <cell r="A21" t="str">
            <v>C11-17-015</v>
          </cell>
          <cell r="B21" t="str">
            <v>神经内科</v>
          </cell>
          <cell r="C21" t="str">
            <v>医疗岗</v>
          </cell>
        </row>
        <row r="22">
          <cell r="A22" t="str">
            <v>C11-17-016</v>
          </cell>
          <cell r="B22" t="str">
            <v>肾脏病中心</v>
          </cell>
          <cell r="C22" t="str">
            <v>医疗岗</v>
          </cell>
        </row>
        <row r="23">
          <cell r="A23" t="str">
            <v>C11-17-017</v>
          </cell>
          <cell r="B23" t="str">
            <v>肾脏病中心</v>
          </cell>
          <cell r="C23" t="str">
            <v>医疗岗</v>
          </cell>
        </row>
        <row r="24">
          <cell r="A24" t="str">
            <v>C11-17-018</v>
          </cell>
          <cell r="B24" t="str">
            <v>消化内科</v>
          </cell>
          <cell r="C24" t="str">
            <v>医疗岗</v>
          </cell>
        </row>
        <row r="25">
          <cell r="A25" t="str">
            <v>C11-17-019</v>
          </cell>
          <cell r="B25" t="str">
            <v>消化内科二</v>
          </cell>
          <cell r="C25" t="str">
            <v>医疗岗</v>
          </cell>
        </row>
        <row r="26">
          <cell r="A26" t="str">
            <v>C11-17-020</v>
          </cell>
          <cell r="B26" t="str">
            <v>风湿免疫科</v>
          </cell>
          <cell r="C26" t="str">
            <v>医疗岗</v>
          </cell>
        </row>
        <row r="27">
          <cell r="A27" t="str">
            <v>C11-17-021</v>
          </cell>
          <cell r="B27" t="str">
            <v>精神卫生科</v>
          </cell>
          <cell r="C27" t="str">
            <v>医疗岗</v>
          </cell>
        </row>
        <row r="28">
          <cell r="A28" t="str">
            <v>Y-17-006</v>
          </cell>
          <cell r="B28" t="str">
            <v>精神卫生科</v>
          </cell>
          <cell r="C28" t="str">
            <v>医疗技术岗</v>
          </cell>
        </row>
        <row r="29">
          <cell r="A29" t="str">
            <v>C11-17-022</v>
          </cell>
          <cell r="B29" t="str">
            <v>干部病房</v>
          </cell>
          <cell r="C29" t="str">
            <v>医疗岗</v>
          </cell>
        </row>
        <row r="30">
          <cell r="A30" t="str">
            <v>C11-17-023</v>
          </cell>
          <cell r="B30" t="str">
            <v>干部病房</v>
          </cell>
          <cell r="C30" t="str">
            <v>医疗岗</v>
          </cell>
        </row>
        <row r="31">
          <cell r="A31" t="str">
            <v>C11-17-024</v>
          </cell>
          <cell r="B31" t="str">
            <v>干部病房</v>
          </cell>
          <cell r="C31" t="str">
            <v>医疗岗</v>
          </cell>
        </row>
        <row r="32">
          <cell r="A32" t="str">
            <v>C11-17-025</v>
          </cell>
          <cell r="B32" t="str">
            <v>内科病房</v>
          </cell>
          <cell r="C32" t="str">
            <v>医疗岗</v>
          </cell>
        </row>
        <row r="33">
          <cell r="A33" t="str">
            <v>C11-17-026</v>
          </cell>
          <cell r="B33" t="str">
            <v>内科重症监护室</v>
          </cell>
          <cell r="C33" t="str">
            <v>医疗岗</v>
          </cell>
        </row>
        <row r="34">
          <cell r="A34" t="str">
            <v>C11-17-027</v>
          </cell>
          <cell r="B34" t="str">
            <v>内科重症监护室</v>
          </cell>
          <cell r="C34" t="str">
            <v>医疗岗</v>
          </cell>
        </row>
        <row r="35">
          <cell r="A35" t="str">
            <v>C11-17-028</v>
          </cell>
          <cell r="B35" t="str">
            <v>全科医学科</v>
          </cell>
          <cell r="C35" t="str">
            <v>医疗岗</v>
          </cell>
        </row>
        <row r="36">
          <cell r="A36" t="str">
            <v>C11-17-029</v>
          </cell>
          <cell r="B36" t="str">
            <v>国际保健体检中心</v>
          </cell>
          <cell r="C36" t="str">
            <v>医疗技术岗</v>
          </cell>
        </row>
        <row r="37">
          <cell r="A37" t="str">
            <v>C11-17-030</v>
          </cell>
          <cell r="B37" t="str">
            <v>儿科</v>
          </cell>
          <cell r="C37" t="str">
            <v>医疗岗</v>
          </cell>
        </row>
        <row r="38">
          <cell r="A38" t="str">
            <v>C11-17-031</v>
          </cell>
          <cell r="B38" t="str">
            <v>肿瘤分子靶向治疗中心</v>
          </cell>
          <cell r="C38" t="str">
            <v>医疗岗</v>
          </cell>
        </row>
        <row r="39">
          <cell r="A39" t="str">
            <v>C11-17-032</v>
          </cell>
          <cell r="B39" t="str">
            <v>城站肿瘤内科</v>
          </cell>
          <cell r="C39" t="str">
            <v>医疗岗</v>
          </cell>
        </row>
        <row r="40">
          <cell r="A40" t="str">
            <v>C11-17-033</v>
          </cell>
          <cell r="B40" t="str">
            <v>肿瘤细胞生物治疗中心</v>
          </cell>
          <cell r="C40" t="str">
            <v>医疗岗</v>
          </cell>
        </row>
        <row r="41">
          <cell r="A41" t="str">
            <v>C11-17-034</v>
          </cell>
          <cell r="B41" t="str">
            <v>胸部肿瘤科</v>
          </cell>
          <cell r="C41" t="str">
            <v>医疗岗</v>
          </cell>
        </row>
        <row r="42">
          <cell r="A42" t="str">
            <v>C11-17-035</v>
          </cell>
          <cell r="B42" t="str">
            <v>放疗科</v>
          </cell>
          <cell r="C42" t="str">
            <v>医疗岗</v>
          </cell>
        </row>
        <row r="43">
          <cell r="A43" t="str">
            <v>C11-17-036</v>
          </cell>
          <cell r="B43" t="str">
            <v>急诊科</v>
          </cell>
          <cell r="C43" t="str">
            <v>医疗岗</v>
          </cell>
        </row>
        <row r="44">
          <cell r="A44" t="str">
            <v>C11-17-037</v>
          </cell>
          <cell r="B44" t="str">
            <v>康复医学科</v>
          </cell>
          <cell r="C44" t="str">
            <v>医疗岗</v>
          </cell>
        </row>
        <row r="45">
          <cell r="A45" t="str">
            <v>Y-17-007</v>
          </cell>
          <cell r="B45" t="str">
            <v>康复医学科</v>
          </cell>
          <cell r="C45" t="str">
            <v>医疗技术岗</v>
          </cell>
        </row>
        <row r="46">
          <cell r="A46" t="str">
            <v>C11-17-038</v>
          </cell>
          <cell r="B46" t="str">
            <v>浙一良渚门诊部</v>
          </cell>
          <cell r="C46" t="str">
            <v>医疗岗</v>
          </cell>
        </row>
        <row r="47">
          <cell r="A47" t="str">
            <v>C11-17-039</v>
          </cell>
          <cell r="B47" t="str">
            <v>干部保健中心</v>
          </cell>
          <cell r="C47" t="str">
            <v>医疗岗</v>
          </cell>
        </row>
        <row r="48">
          <cell r="A48" t="str">
            <v>C11-17-040</v>
          </cell>
          <cell r="B48" t="str">
            <v>肝胆胰外科</v>
          </cell>
          <cell r="C48" t="str">
            <v>医疗岗</v>
          </cell>
        </row>
        <row r="49">
          <cell r="A49" t="str">
            <v>C11-17-041</v>
          </cell>
          <cell r="B49" t="str">
            <v>胃肠外科</v>
          </cell>
          <cell r="C49" t="str">
            <v>医疗岗</v>
          </cell>
        </row>
        <row r="50">
          <cell r="A50" t="str">
            <v>C11-17-042</v>
          </cell>
          <cell r="B50" t="str">
            <v>胃肠外科</v>
          </cell>
          <cell r="C50" t="str">
            <v>医疗岗</v>
          </cell>
        </row>
        <row r="51">
          <cell r="A51" t="str">
            <v>C11-17-043</v>
          </cell>
          <cell r="B51" t="str">
            <v>甲状腺疾病诊治中心</v>
          </cell>
          <cell r="C51" t="str">
            <v>医疗岗</v>
          </cell>
        </row>
        <row r="52">
          <cell r="A52" t="str">
            <v>C11-17-044</v>
          </cell>
          <cell r="B52" t="str">
            <v>甲状腺疾病诊治中心</v>
          </cell>
          <cell r="C52" t="str">
            <v>医疗岗</v>
          </cell>
        </row>
        <row r="53">
          <cell r="A53" t="str">
            <v>C11-17-045</v>
          </cell>
          <cell r="B53" t="str">
            <v>甲状腺疾病诊治中心</v>
          </cell>
          <cell r="C53" t="str">
            <v>医疗岗</v>
          </cell>
        </row>
        <row r="54">
          <cell r="A54" t="str">
            <v>C11-17-046</v>
          </cell>
          <cell r="B54" t="str">
            <v>血管外科</v>
          </cell>
          <cell r="C54" t="str">
            <v>医疗岗</v>
          </cell>
        </row>
        <row r="55">
          <cell r="A55" t="str">
            <v>C11-17-047</v>
          </cell>
          <cell r="B55" t="str">
            <v>肛肠外科</v>
          </cell>
          <cell r="C55" t="str">
            <v>医疗岗</v>
          </cell>
        </row>
        <row r="56">
          <cell r="A56" t="str">
            <v>C11-17-048</v>
          </cell>
          <cell r="B56" t="str">
            <v>肛肠外科</v>
          </cell>
          <cell r="C56" t="str">
            <v>医疗岗</v>
          </cell>
        </row>
        <row r="57">
          <cell r="A57" t="str">
            <v>C11-17-049</v>
          </cell>
          <cell r="B57" t="str">
            <v>心胸外科心脏病区</v>
          </cell>
          <cell r="C57" t="str">
            <v>医疗岗</v>
          </cell>
        </row>
        <row r="58">
          <cell r="A58" t="str">
            <v>C11-17-050</v>
          </cell>
          <cell r="B58" t="str">
            <v>心胸外科普胸病区</v>
          </cell>
          <cell r="C58" t="str">
            <v>医疗岗</v>
          </cell>
        </row>
        <row r="59">
          <cell r="A59" t="str">
            <v>C11-17-051</v>
          </cell>
          <cell r="B59" t="str">
            <v>心胸外科普胸病区</v>
          </cell>
          <cell r="C59" t="str">
            <v>医疗岗</v>
          </cell>
        </row>
        <row r="60">
          <cell r="A60" t="str">
            <v>C11-17-052</v>
          </cell>
          <cell r="B60" t="str">
            <v>肺移植科</v>
          </cell>
          <cell r="C60" t="str">
            <v>医疗岗</v>
          </cell>
        </row>
        <row r="61">
          <cell r="A61" t="str">
            <v>C11-17-053</v>
          </cell>
          <cell r="B61" t="str">
            <v>骨科</v>
          </cell>
          <cell r="C61" t="str">
            <v>医疗岗</v>
          </cell>
        </row>
        <row r="62">
          <cell r="A62" t="str">
            <v>C11-17-054</v>
          </cell>
          <cell r="B62" t="str">
            <v>骨科</v>
          </cell>
          <cell r="C62" t="str">
            <v>医疗岗</v>
          </cell>
        </row>
        <row r="63">
          <cell r="A63" t="str">
            <v>C11-17-055</v>
          </cell>
          <cell r="B63" t="str">
            <v>骨科</v>
          </cell>
          <cell r="C63" t="str">
            <v>医疗岗</v>
          </cell>
        </row>
        <row r="64">
          <cell r="A64" t="str">
            <v>C11-17-056</v>
          </cell>
          <cell r="B64" t="str">
            <v>手外科</v>
          </cell>
          <cell r="C64" t="str">
            <v>医疗岗</v>
          </cell>
        </row>
        <row r="65">
          <cell r="A65" t="str">
            <v>C11-17-057</v>
          </cell>
          <cell r="B65" t="str">
            <v>手外科</v>
          </cell>
          <cell r="C65" t="str">
            <v>医疗岗</v>
          </cell>
        </row>
        <row r="66">
          <cell r="A66" t="str">
            <v>C11-17-058</v>
          </cell>
          <cell r="B66" t="str">
            <v>泌尿外科</v>
          </cell>
          <cell r="C66" t="str">
            <v>医疗岗</v>
          </cell>
        </row>
        <row r="67">
          <cell r="A67" t="str">
            <v>C11-17-059</v>
          </cell>
          <cell r="B67" t="str">
            <v>妇科</v>
          </cell>
          <cell r="C67" t="str">
            <v>医疗岗</v>
          </cell>
        </row>
        <row r="68">
          <cell r="A68" t="str">
            <v>C11-17-060</v>
          </cell>
          <cell r="B68" t="str">
            <v>产科</v>
          </cell>
          <cell r="C68" t="str">
            <v>医疗岗</v>
          </cell>
        </row>
        <row r="69">
          <cell r="A69" t="str">
            <v>C11-17-061</v>
          </cell>
          <cell r="B69" t="str">
            <v>生殖医学中心</v>
          </cell>
          <cell r="C69" t="str">
            <v>医疗技术岗</v>
          </cell>
        </row>
        <row r="70">
          <cell r="A70" t="str">
            <v>C11-17-062</v>
          </cell>
          <cell r="B70" t="str">
            <v>神经外科</v>
          </cell>
          <cell r="C70" t="str">
            <v>医疗岗</v>
          </cell>
        </row>
        <row r="71">
          <cell r="A71" t="str">
            <v>C11-17-063</v>
          </cell>
          <cell r="B71" t="str">
            <v>肿瘤外科</v>
          </cell>
          <cell r="C71" t="str">
            <v>医疗岗</v>
          </cell>
        </row>
        <row r="72">
          <cell r="A72" t="str">
            <v>C11-17-064</v>
          </cell>
          <cell r="B72" t="str">
            <v>皮肤科</v>
          </cell>
          <cell r="C72" t="str">
            <v>医疗岗</v>
          </cell>
        </row>
        <row r="73">
          <cell r="A73" t="str">
            <v>C11-17-065</v>
          </cell>
          <cell r="B73" t="str">
            <v>整形外科</v>
          </cell>
          <cell r="C73" t="str">
            <v>医疗岗</v>
          </cell>
        </row>
        <row r="74">
          <cell r="A74" t="str">
            <v>C11-17-066</v>
          </cell>
          <cell r="B74" t="str">
            <v>整形外科</v>
          </cell>
          <cell r="C74" t="str">
            <v>医疗岗</v>
          </cell>
        </row>
        <row r="75">
          <cell r="A75" t="str">
            <v>Y-17-008</v>
          </cell>
          <cell r="B75" t="str">
            <v>整形外科</v>
          </cell>
          <cell r="C75" t="str">
            <v>后勤岗</v>
          </cell>
        </row>
        <row r="76">
          <cell r="A76" t="str">
            <v>C11-17-067</v>
          </cell>
          <cell r="B76" t="str">
            <v>整形美容中心</v>
          </cell>
          <cell r="C76" t="str">
            <v>医疗岗</v>
          </cell>
        </row>
        <row r="77">
          <cell r="A77" t="str">
            <v>C11-17-068</v>
          </cell>
          <cell r="B77" t="str">
            <v>整形美容中心</v>
          </cell>
          <cell r="C77" t="str">
            <v>医疗岗</v>
          </cell>
        </row>
        <row r="78">
          <cell r="A78" t="str">
            <v>C11-17-069</v>
          </cell>
          <cell r="B78" t="str">
            <v>口腔科</v>
          </cell>
          <cell r="C78" t="str">
            <v>医疗岗</v>
          </cell>
        </row>
        <row r="79">
          <cell r="A79" t="str">
            <v>C11-17-070</v>
          </cell>
          <cell r="B79" t="str">
            <v>耳鼻咽喉科</v>
          </cell>
          <cell r="C79" t="str">
            <v>医疗岗</v>
          </cell>
        </row>
        <row r="80">
          <cell r="A80" t="str">
            <v>C11-17-071</v>
          </cell>
          <cell r="B80" t="str">
            <v>耳鼻咽喉科</v>
          </cell>
          <cell r="C80" t="str">
            <v>医疗岗</v>
          </cell>
        </row>
        <row r="81">
          <cell r="A81" t="str">
            <v>Y-17-009</v>
          </cell>
          <cell r="B81" t="str">
            <v>耳鼻咽喉科</v>
          </cell>
          <cell r="C81" t="str">
            <v>医疗技术岗</v>
          </cell>
        </row>
        <row r="82">
          <cell r="A82" t="str">
            <v>C11-17-072</v>
          </cell>
          <cell r="B82" t="str">
            <v>眼科</v>
          </cell>
          <cell r="C82" t="str">
            <v>医疗岗</v>
          </cell>
        </row>
        <row r="83">
          <cell r="A83" t="str">
            <v>C11-17-073</v>
          </cell>
          <cell r="B83" t="str">
            <v>眼科</v>
          </cell>
          <cell r="C83" t="str">
            <v>医疗岗</v>
          </cell>
        </row>
        <row r="84">
          <cell r="A84" t="str">
            <v>C11-17-074</v>
          </cell>
          <cell r="B84" t="str">
            <v>城站麻醉科</v>
          </cell>
          <cell r="C84" t="str">
            <v>医疗岗</v>
          </cell>
        </row>
        <row r="85">
          <cell r="A85" t="str">
            <v>C11-17-075</v>
          </cell>
          <cell r="B85" t="str">
            <v>麻醉科</v>
          </cell>
          <cell r="C85" t="str">
            <v>医疗岗</v>
          </cell>
        </row>
        <row r="86">
          <cell r="A86" t="str">
            <v>C11-17-076</v>
          </cell>
          <cell r="B86" t="str">
            <v>麻醉科</v>
          </cell>
          <cell r="C86" t="str">
            <v>医疗岗</v>
          </cell>
        </row>
        <row r="87">
          <cell r="A87" t="str">
            <v>C11-17-077</v>
          </cell>
          <cell r="B87" t="str">
            <v>疼痛科</v>
          </cell>
          <cell r="C87" t="str">
            <v>医疗岗</v>
          </cell>
        </row>
        <row r="88">
          <cell r="A88" t="str">
            <v>C11-17-078</v>
          </cell>
          <cell r="B88" t="str">
            <v>疼痛科</v>
          </cell>
          <cell r="C88" t="str">
            <v>医疗岗</v>
          </cell>
        </row>
        <row r="89">
          <cell r="A89" t="str">
            <v>C11-17-079</v>
          </cell>
          <cell r="B89" t="str">
            <v>外科重症监护室</v>
          </cell>
          <cell r="C89" t="str">
            <v>医疗岗</v>
          </cell>
        </row>
        <row r="90">
          <cell r="A90" t="str">
            <v>C11-17-080</v>
          </cell>
          <cell r="B90" t="str">
            <v>护理部</v>
          </cell>
          <cell r="C90" t="str">
            <v>护理岗</v>
          </cell>
        </row>
        <row r="91">
          <cell r="A91" t="str">
            <v>Y-17-010</v>
          </cell>
          <cell r="B91" t="str">
            <v>护理部</v>
          </cell>
          <cell r="C91" t="str">
            <v>护理岗</v>
          </cell>
        </row>
        <row r="92">
          <cell r="A92" t="str">
            <v>Y-17-011</v>
          </cell>
          <cell r="B92" t="str">
            <v>护理部</v>
          </cell>
          <cell r="C92" t="str">
            <v>护理岗</v>
          </cell>
        </row>
        <row r="93">
          <cell r="A93" t="str">
            <v>C11-17-081</v>
          </cell>
          <cell r="B93" t="str">
            <v>放射科</v>
          </cell>
          <cell r="C93" t="str">
            <v>医疗岗</v>
          </cell>
        </row>
        <row r="94">
          <cell r="A94" t="str">
            <v>C11-17-082</v>
          </cell>
          <cell r="B94" t="str">
            <v>放射科</v>
          </cell>
          <cell r="C94" t="str">
            <v>医疗技术岗</v>
          </cell>
        </row>
        <row r="95">
          <cell r="A95" t="str">
            <v>Y-17-012</v>
          </cell>
          <cell r="B95" t="str">
            <v>放射科</v>
          </cell>
          <cell r="C95" t="str">
            <v>医疗技术岗</v>
          </cell>
        </row>
        <row r="96">
          <cell r="A96" t="str">
            <v>C11-17-083</v>
          </cell>
          <cell r="B96" t="str">
            <v>超声影像科</v>
          </cell>
          <cell r="C96" t="str">
            <v>医疗岗</v>
          </cell>
        </row>
        <row r="97">
          <cell r="A97" t="str">
            <v>Y-17-013</v>
          </cell>
          <cell r="B97" t="str">
            <v>超声影像科</v>
          </cell>
          <cell r="C97" t="str">
            <v>医疗岗</v>
          </cell>
        </row>
        <row r="98">
          <cell r="A98" t="str">
            <v>C11-17-084</v>
          </cell>
          <cell r="B98" t="str">
            <v>肝胆胰诊治中心</v>
          </cell>
          <cell r="C98" t="str">
            <v>医疗岗</v>
          </cell>
        </row>
        <row r="99">
          <cell r="A99" t="str">
            <v>C11-17-085</v>
          </cell>
          <cell r="B99" t="str">
            <v>心血管超声中心</v>
          </cell>
          <cell r="C99" t="str">
            <v>医疗岗</v>
          </cell>
        </row>
        <row r="100">
          <cell r="A100" t="str">
            <v>C11-17-086</v>
          </cell>
          <cell r="B100" t="str">
            <v>病理科</v>
          </cell>
          <cell r="C100" t="str">
            <v>医疗岗</v>
          </cell>
        </row>
        <row r="101">
          <cell r="A101" t="str">
            <v>C11-17-087</v>
          </cell>
          <cell r="B101" t="str">
            <v>病理科</v>
          </cell>
          <cell r="C101" t="str">
            <v>医疗技术岗</v>
          </cell>
        </row>
        <row r="102">
          <cell r="A102" t="str">
            <v>Y-17-014</v>
          </cell>
          <cell r="B102" t="str">
            <v>病理科</v>
          </cell>
          <cell r="C102" t="str">
            <v>医疗技术岗</v>
          </cell>
        </row>
        <row r="103">
          <cell r="A103" t="str">
            <v>C11-17-088</v>
          </cell>
          <cell r="B103" t="str">
            <v>检验科</v>
          </cell>
          <cell r="C103" t="str">
            <v>医疗技术岗</v>
          </cell>
        </row>
        <row r="104">
          <cell r="A104" t="str">
            <v>Y-17-015</v>
          </cell>
          <cell r="B104" t="str">
            <v>检验科</v>
          </cell>
          <cell r="C104" t="str">
            <v>医疗技术岗</v>
          </cell>
        </row>
        <row r="105">
          <cell r="A105" t="str">
            <v>C11-17-089</v>
          </cell>
          <cell r="B105" t="str">
            <v>中心实验室</v>
          </cell>
          <cell r="C105" t="str">
            <v>科研岗</v>
          </cell>
        </row>
        <row r="106">
          <cell r="A106" t="str">
            <v>C11-17-090</v>
          </cell>
          <cell r="B106" t="str">
            <v>药剂科</v>
          </cell>
          <cell r="C106" t="str">
            <v>药剂岗</v>
          </cell>
        </row>
        <row r="107">
          <cell r="A107" t="str">
            <v>C11-17-091</v>
          </cell>
          <cell r="B107" t="str">
            <v>药剂科</v>
          </cell>
          <cell r="C107" t="str">
            <v>药剂岗</v>
          </cell>
        </row>
        <row r="108">
          <cell r="A108" t="str">
            <v>Y-17-016</v>
          </cell>
          <cell r="B108" t="str">
            <v>核医学科</v>
          </cell>
          <cell r="C108" t="str">
            <v>医疗技术岗</v>
          </cell>
        </row>
        <row r="109">
          <cell r="A109" t="str">
            <v>C11-17-092</v>
          </cell>
          <cell r="B109" t="str">
            <v>临床药学研究中心</v>
          </cell>
          <cell r="C109" t="str">
            <v>医疗岗</v>
          </cell>
        </row>
        <row r="110">
          <cell r="A110" t="str">
            <v>C11-17-093</v>
          </cell>
          <cell r="B110" t="str">
            <v>临床药学研究中心</v>
          </cell>
          <cell r="C110" t="str">
            <v>非医疗技术岗</v>
          </cell>
        </row>
        <row r="111">
          <cell r="A111" t="str">
            <v>C11-17-094</v>
          </cell>
          <cell r="B111" t="str">
            <v>PET中心</v>
          </cell>
          <cell r="C111" t="str">
            <v>医疗岗</v>
          </cell>
        </row>
        <row r="112">
          <cell r="A112" t="str">
            <v>C11-17-095</v>
          </cell>
          <cell r="B112" t="str">
            <v>PET中心</v>
          </cell>
          <cell r="C112" t="str">
            <v>医疗岗</v>
          </cell>
        </row>
        <row r="113">
          <cell r="A113" t="str">
            <v>C11-17-096</v>
          </cell>
          <cell r="B113" t="str">
            <v>PET中心</v>
          </cell>
          <cell r="C113" t="str">
            <v>医疗技术岗</v>
          </cell>
        </row>
        <row r="114">
          <cell r="A114" t="str">
            <v>C11-17-097</v>
          </cell>
          <cell r="B114" t="str">
            <v>输血科</v>
          </cell>
          <cell r="C114" t="str">
            <v>医疗技术岗</v>
          </cell>
        </row>
        <row r="115">
          <cell r="A115" t="str">
            <v>C11-17-098</v>
          </cell>
          <cell r="B115" t="str">
            <v>输血科</v>
          </cell>
          <cell r="C115" t="str">
            <v>医疗技术岗</v>
          </cell>
        </row>
        <row r="116">
          <cell r="A116" t="str">
            <v>C11-17-099</v>
          </cell>
          <cell r="B116" t="str">
            <v>肝胆胰肿瘤精准诊治研究重点实验室</v>
          </cell>
          <cell r="C116" t="str">
            <v>科研岗</v>
          </cell>
        </row>
        <row r="117">
          <cell r="A117" t="str">
            <v>C11-17-100</v>
          </cell>
          <cell r="B117" t="str">
            <v>肝胆胰肿瘤精准诊治研究重点实验室</v>
          </cell>
          <cell r="C117" t="str">
            <v>医疗技术岗</v>
          </cell>
        </row>
        <row r="118">
          <cell r="A118" t="str">
            <v>Y-17-017</v>
          </cell>
          <cell r="B118" t="str">
            <v>肝胆胰肿瘤精准诊治研究重点实验室</v>
          </cell>
          <cell r="C118" t="str">
            <v>医疗技术岗</v>
          </cell>
        </row>
        <row r="119">
          <cell r="A119" t="str">
            <v>C11-17-101</v>
          </cell>
          <cell r="B119" t="str">
            <v>期刊中心</v>
          </cell>
          <cell r="C119" t="str">
            <v>非医疗技术岗</v>
          </cell>
        </row>
        <row r="120">
          <cell r="A120" t="str">
            <v>C11-17-102</v>
          </cell>
          <cell r="B120" t="str">
            <v>浙江省临床体外诊断技术研究重点实验室</v>
          </cell>
          <cell r="C120" t="str">
            <v>科研岗</v>
          </cell>
        </row>
        <row r="121">
          <cell r="A121" t="str">
            <v>C11-17-103</v>
          </cell>
          <cell r="B121" t="str">
            <v>党委办公室</v>
          </cell>
          <cell r="C121" t="str">
            <v>管理岗</v>
          </cell>
        </row>
        <row r="122">
          <cell r="A122" t="str">
            <v>C11-17-104</v>
          </cell>
          <cell r="B122" t="str">
            <v>内部审计室</v>
          </cell>
          <cell r="C122" t="str">
            <v>非医疗技术岗</v>
          </cell>
        </row>
        <row r="123">
          <cell r="A123" t="str">
            <v>Y-17-018</v>
          </cell>
          <cell r="B123" t="str">
            <v>内部审计室</v>
          </cell>
          <cell r="C123" t="str">
            <v>非医疗技术岗</v>
          </cell>
        </row>
        <row r="124">
          <cell r="A124" t="str">
            <v>C11-17-105</v>
          </cell>
          <cell r="B124" t="str">
            <v>财务部</v>
          </cell>
          <cell r="C124" t="str">
            <v>非医疗技术岗</v>
          </cell>
        </row>
        <row r="125">
          <cell r="A125" t="str">
            <v>C11-17-106</v>
          </cell>
          <cell r="B125" t="str">
            <v>国际交流部</v>
          </cell>
          <cell r="C125" t="str">
            <v>管理岗</v>
          </cell>
        </row>
        <row r="126">
          <cell r="A126" t="str">
            <v>C11-17-107</v>
          </cell>
          <cell r="B126" t="str">
            <v>宣传中心</v>
          </cell>
          <cell r="C126" t="str">
            <v>管理岗</v>
          </cell>
        </row>
        <row r="127">
          <cell r="A127" t="str">
            <v>C11-17-108</v>
          </cell>
          <cell r="B127" t="str">
            <v>质量管理部</v>
          </cell>
          <cell r="C127" t="str">
            <v>管理岗</v>
          </cell>
        </row>
        <row r="128">
          <cell r="A128" t="str">
            <v>C11-17-109</v>
          </cell>
          <cell r="B128" t="str">
            <v>质量管理部</v>
          </cell>
          <cell r="C128" t="str">
            <v>管理岗</v>
          </cell>
        </row>
        <row r="129">
          <cell r="A129" t="str">
            <v>C11-17-110</v>
          </cell>
          <cell r="B129" t="str">
            <v>质量管理部-病案室</v>
          </cell>
          <cell r="C129" t="str">
            <v>非医疗技术岗</v>
          </cell>
        </row>
        <row r="130">
          <cell r="A130" t="str">
            <v>Y-17-019</v>
          </cell>
          <cell r="B130" t="str">
            <v>质量管理部-病案室</v>
          </cell>
          <cell r="C130" t="str">
            <v>非医疗技术岗</v>
          </cell>
        </row>
        <row r="131">
          <cell r="A131" t="str">
            <v>C11-17-111</v>
          </cell>
          <cell r="B131" t="str">
            <v>教学部</v>
          </cell>
          <cell r="C131" t="str">
            <v>管理岗</v>
          </cell>
        </row>
        <row r="132">
          <cell r="A132" t="str">
            <v>C11-17-112</v>
          </cell>
          <cell r="B132" t="str">
            <v>科研部</v>
          </cell>
          <cell r="C132" t="str">
            <v>管理岗</v>
          </cell>
        </row>
        <row r="133">
          <cell r="A133" t="str">
            <v>C11-17-113</v>
          </cell>
          <cell r="B133" t="str">
            <v>基建部</v>
          </cell>
          <cell r="C133" t="str">
            <v>非医疗技术岗</v>
          </cell>
        </row>
        <row r="134">
          <cell r="A134" t="str">
            <v>C11-17-114</v>
          </cell>
          <cell r="B134" t="str">
            <v>保卫部</v>
          </cell>
          <cell r="C134" t="str">
            <v>管理岗</v>
          </cell>
        </row>
        <row r="135">
          <cell r="A135" t="str">
            <v>C11-17-115</v>
          </cell>
          <cell r="B135" t="str">
            <v>保健部</v>
          </cell>
          <cell r="C135" t="str">
            <v>医疗岗</v>
          </cell>
        </row>
        <row r="136">
          <cell r="A136" t="str">
            <v>C11-17-116</v>
          </cell>
          <cell r="B136" t="str">
            <v>信息中心</v>
          </cell>
          <cell r="C136" t="str">
            <v>非医疗技术岗</v>
          </cell>
        </row>
        <row r="137">
          <cell r="A137" t="str">
            <v>Y-17-020</v>
          </cell>
          <cell r="B137" t="str">
            <v>信息中心</v>
          </cell>
          <cell r="C137" t="str">
            <v>非医疗技术岗</v>
          </cell>
        </row>
        <row r="138">
          <cell r="A138" t="str">
            <v>Y-17-021</v>
          </cell>
          <cell r="B138" t="str">
            <v>信息中心</v>
          </cell>
          <cell r="C138" t="str">
            <v>非医疗技术岗</v>
          </cell>
        </row>
        <row r="139">
          <cell r="A139" t="str">
            <v>C11-17-117</v>
          </cell>
          <cell r="B139" t="str">
            <v>医学工程部</v>
          </cell>
          <cell r="C139" t="str">
            <v>非医疗技术岗</v>
          </cell>
        </row>
        <row r="140">
          <cell r="A140" t="str">
            <v>Y-17-022</v>
          </cell>
          <cell r="B140" t="str">
            <v>膳食科</v>
          </cell>
          <cell r="C140" t="str">
            <v>后勤岗</v>
          </cell>
        </row>
        <row r="141">
          <cell r="A141" t="str">
            <v>Y-17-023</v>
          </cell>
          <cell r="B141" t="str">
            <v>总务部</v>
          </cell>
          <cell r="C141" t="str">
            <v>后勤岗</v>
          </cell>
        </row>
        <row r="142">
          <cell r="A142" t="str">
            <v>Y-17-024</v>
          </cell>
          <cell r="B142" t="str">
            <v>总务部</v>
          </cell>
          <cell r="C142" t="str">
            <v>后勤岗</v>
          </cell>
        </row>
        <row r="143">
          <cell r="A143" t="str">
            <v>Y-17-025</v>
          </cell>
          <cell r="B143" t="str">
            <v>总务部</v>
          </cell>
          <cell r="C143" t="str">
            <v>后勤岗</v>
          </cell>
        </row>
        <row r="144">
          <cell r="A144" t="str">
            <v>Y-17-026</v>
          </cell>
          <cell r="B144" t="str">
            <v>总务部</v>
          </cell>
          <cell r="C144" t="str">
            <v>后勤岗</v>
          </cell>
        </row>
        <row r="145">
          <cell r="A145" t="str">
            <v>Y-17-027</v>
          </cell>
          <cell r="B145" t="str">
            <v>总务部</v>
          </cell>
          <cell r="C145" t="str">
            <v>后勤岗</v>
          </cell>
        </row>
        <row r="146">
          <cell r="A146" t="str">
            <v>Y-17-028</v>
          </cell>
          <cell r="B146" t="str">
            <v>总务部</v>
          </cell>
          <cell r="C146" t="str">
            <v>后勤岗</v>
          </cell>
        </row>
        <row r="147">
          <cell r="A147" t="str">
            <v>Y-17-029</v>
          </cell>
          <cell r="B147" t="str">
            <v>消毒供应中心</v>
          </cell>
          <cell r="C147" t="str">
            <v>后勤岗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zoomScale="130" zoomScaleNormal="130" workbookViewId="0">
      <selection activeCell="A3" sqref="A3"/>
    </sheetView>
  </sheetViews>
  <sheetFormatPr defaultColWidth="9" defaultRowHeight="15.75"/>
  <cols>
    <col min="1" max="1" width="13" style="9" customWidth="1"/>
    <col min="2" max="2" width="8.875" style="9" customWidth="1"/>
    <col min="3" max="3" width="9.375" style="15" customWidth="1"/>
    <col min="4" max="4" width="10.125" style="9" customWidth="1"/>
    <col min="5" max="5" width="4.125" style="9" customWidth="1"/>
    <col min="6" max="6" width="9.375" style="13" customWidth="1"/>
    <col min="7" max="7" width="11.875" style="13" customWidth="1"/>
    <col min="8" max="8" width="9.375" style="9" customWidth="1"/>
    <col min="9" max="9" width="8" style="9" customWidth="1"/>
    <col min="10" max="10" width="20.75" style="13" customWidth="1"/>
    <col min="11" max="11" width="17.625" style="14" customWidth="1"/>
    <col min="12" max="12" width="8.875" style="14" customWidth="1"/>
    <col min="13" max="16384" width="9" style="2"/>
  </cols>
  <sheetData>
    <row r="1" spans="1:12" ht="24" customHeight="1" thickBot="1">
      <c r="A1" s="1" t="s">
        <v>348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thickBot="1">
      <c r="A2" s="3" t="s">
        <v>0</v>
      </c>
      <c r="B2" s="3" t="s">
        <v>1</v>
      </c>
      <c r="C2" s="3" t="s">
        <v>349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350</v>
      </c>
      <c r="I2" s="3" t="s">
        <v>351</v>
      </c>
      <c r="J2" s="3" t="s">
        <v>6</v>
      </c>
      <c r="K2" s="3" t="s">
        <v>352</v>
      </c>
      <c r="L2" s="3" t="s">
        <v>7</v>
      </c>
    </row>
    <row r="3" spans="1:12" thickBot="1">
      <c r="A3" s="4" t="s">
        <v>8</v>
      </c>
      <c r="B3" s="5" t="s">
        <v>9</v>
      </c>
      <c r="C3" s="4" t="str">
        <f>VLOOKUP(B:B,'[1]2017年浙江大学医学院附属第一医院招聘岗位'!$A$1:$C$65536,3,0)</f>
        <v>医疗岗</v>
      </c>
      <c r="D3" s="4" t="s">
        <v>10</v>
      </c>
      <c r="E3" s="5">
        <v>8</v>
      </c>
      <c r="F3" s="4" t="s">
        <v>11</v>
      </c>
      <c r="G3" s="5" t="s">
        <v>353</v>
      </c>
      <c r="H3" s="4" t="s">
        <v>12</v>
      </c>
      <c r="I3" s="5" t="s">
        <v>13</v>
      </c>
      <c r="J3" s="4" t="s">
        <v>14</v>
      </c>
      <c r="K3" s="6"/>
      <c r="L3" s="4" t="s">
        <v>15</v>
      </c>
    </row>
    <row r="4" spans="1:12" ht="99" thickBot="1">
      <c r="A4" s="4" t="s">
        <v>16</v>
      </c>
      <c r="B4" s="5" t="s">
        <v>17</v>
      </c>
      <c r="C4" s="4" t="str">
        <f>VLOOKUP(B:B,'[1]2017年浙江大学医学院附属第一医院招聘岗位'!$A$1:$C$65536,3,0)</f>
        <v>非医疗技术岗</v>
      </c>
      <c r="D4" s="4" t="s">
        <v>18</v>
      </c>
      <c r="E4" s="5">
        <v>1</v>
      </c>
      <c r="F4" s="4" t="s">
        <v>19</v>
      </c>
      <c r="G4" s="4" t="s">
        <v>354</v>
      </c>
      <c r="H4" s="4" t="s">
        <v>20</v>
      </c>
      <c r="I4" s="5" t="s">
        <v>13</v>
      </c>
      <c r="J4" s="4" t="s">
        <v>355</v>
      </c>
      <c r="K4" s="6" t="s">
        <v>356</v>
      </c>
      <c r="L4" s="5"/>
    </row>
    <row r="5" spans="1:12" ht="21.75" thickBot="1">
      <c r="A5" s="4" t="s">
        <v>16</v>
      </c>
      <c r="B5" s="5" t="s">
        <v>21</v>
      </c>
      <c r="C5" s="4" t="str">
        <f>VLOOKUP(B:B,'[1]2017年浙江大学医学院附属第一医院招聘岗位'!$A$1:$C$65536,3,0)</f>
        <v>非医疗技术岗</v>
      </c>
      <c r="D5" s="4" t="s">
        <v>22</v>
      </c>
      <c r="E5" s="5">
        <v>1</v>
      </c>
      <c r="F5" s="4" t="s">
        <v>11</v>
      </c>
      <c r="G5" s="5" t="s">
        <v>357</v>
      </c>
      <c r="H5" s="4" t="s">
        <v>20</v>
      </c>
      <c r="I5" s="5" t="s">
        <v>13</v>
      </c>
      <c r="J5" s="4" t="s">
        <v>23</v>
      </c>
      <c r="K5" s="7" t="s">
        <v>24</v>
      </c>
      <c r="L5" s="5"/>
    </row>
    <row r="6" spans="1:12" ht="42.75" thickBot="1">
      <c r="A6" s="4" t="s">
        <v>16</v>
      </c>
      <c r="B6" s="5" t="s">
        <v>25</v>
      </c>
      <c r="C6" s="4" t="str">
        <f>VLOOKUP(B:B,'[1]2017年浙江大学医学院附属第一医院招聘岗位'!$A$1:$C$65536,3,0)</f>
        <v>非医疗技术岗</v>
      </c>
      <c r="D6" s="4" t="s">
        <v>26</v>
      </c>
      <c r="E6" s="5">
        <v>1</v>
      </c>
      <c r="F6" s="4" t="s">
        <v>19</v>
      </c>
      <c r="G6" s="4" t="s">
        <v>354</v>
      </c>
      <c r="H6" s="4" t="s">
        <v>27</v>
      </c>
      <c r="I6" s="5" t="s">
        <v>13</v>
      </c>
      <c r="J6" s="4" t="s">
        <v>28</v>
      </c>
      <c r="K6" s="7" t="s">
        <v>29</v>
      </c>
      <c r="L6" s="5"/>
    </row>
    <row r="7" spans="1:12" ht="23.25" thickBot="1">
      <c r="A7" s="4" t="s">
        <v>16</v>
      </c>
      <c r="B7" s="5" t="s">
        <v>30</v>
      </c>
      <c r="C7" s="4" t="str">
        <f>VLOOKUP(B:B,'[1]2017年浙江大学医学院附属第一医院招聘岗位'!$A$1:$C$65536,3,0)</f>
        <v>非医疗技术岗</v>
      </c>
      <c r="D7" s="4" t="s">
        <v>31</v>
      </c>
      <c r="E7" s="5">
        <v>1</v>
      </c>
      <c r="F7" s="4" t="s">
        <v>19</v>
      </c>
      <c r="G7" s="4" t="s">
        <v>354</v>
      </c>
      <c r="H7" s="4" t="s">
        <v>27</v>
      </c>
      <c r="I7" s="5" t="s">
        <v>13</v>
      </c>
      <c r="J7" s="4" t="s">
        <v>32</v>
      </c>
      <c r="K7" s="7" t="s">
        <v>33</v>
      </c>
      <c r="L7" s="5"/>
    </row>
    <row r="8" spans="1:12" thickBot="1">
      <c r="A8" s="4" t="s">
        <v>34</v>
      </c>
      <c r="B8" s="5" t="s">
        <v>35</v>
      </c>
      <c r="C8" s="4" t="str">
        <f>VLOOKUP(B:B,'[1]2017年浙江大学医学院附属第一医院招聘岗位'!$A$1:$C$65536,3,0)</f>
        <v>医疗岗</v>
      </c>
      <c r="D8" s="4" t="s">
        <v>10</v>
      </c>
      <c r="E8" s="5">
        <v>2</v>
      </c>
      <c r="F8" s="4" t="s">
        <v>11</v>
      </c>
      <c r="G8" s="5" t="s">
        <v>353</v>
      </c>
      <c r="H8" s="4" t="s">
        <v>12</v>
      </c>
      <c r="I8" s="5" t="s">
        <v>13</v>
      </c>
      <c r="J8" s="4" t="s">
        <v>36</v>
      </c>
      <c r="K8" s="6"/>
      <c r="L8" s="5"/>
    </row>
    <row r="9" spans="1:12" thickBot="1">
      <c r="A9" s="4" t="s">
        <v>37</v>
      </c>
      <c r="B9" s="5" t="s">
        <v>38</v>
      </c>
      <c r="C9" s="4" t="str">
        <f>VLOOKUP(B:B,'[1]2017年浙江大学医学院附属第一医院招聘岗位'!$A$1:$C$65536,3,0)</f>
        <v>科研岗</v>
      </c>
      <c r="D9" s="4" t="s">
        <v>39</v>
      </c>
      <c r="E9" s="5">
        <v>1</v>
      </c>
      <c r="F9" s="4" t="s">
        <v>11</v>
      </c>
      <c r="G9" s="5" t="s">
        <v>353</v>
      </c>
      <c r="H9" s="4" t="s">
        <v>12</v>
      </c>
      <c r="I9" s="5" t="s">
        <v>13</v>
      </c>
      <c r="J9" s="4" t="s">
        <v>40</v>
      </c>
      <c r="K9" s="6"/>
      <c r="L9" s="5"/>
    </row>
    <row r="10" spans="1:12" thickBot="1">
      <c r="A10" s="4" t="s">
        <v>41</v>
      </c>
      <c r="B10" s="5" t="s">
        <v>42</v>
      </c>
      <c r="C10" s="4" t="str">
        <f>VLOOKUP(B:B,'[1]2017年浙江大学医学院附属第一医院招聘岗位'!$A$1:$C$65536,3,0)</f>
        <v>医疗岗</v>
      </c>
      <c r="D10" s="4" t="s">
        <v>10</v>
      </c>
      <c r="E10" s="5">
        <v>3</v>
      </c>
      <c r="F10" s="4" t="s">
        <v>11</v>
      </c>
      <c r="G10" s="5" t="s">
        <v>353</v>
      </c>
      <c r="H10" s="4" t="s">
        <v>12</v>
      </c>
      <c r="I10" s="5" t="s">
        <v>13</v>
      </c>
      <c r="J10" s="4" t="s">
        <v>43</v>
      </c>
      <c r="K10" s="6"/>
      <c r="L10" s="5"/>
    </row>
    <row r="11" spans="1:12" ht="32.25" thickBot="1">
      <c r="A11" s="4" t="s">
        <v>41</v>
      </c>
      <c r="B11" s="5" t="s">
        <v>44</v>
      </c>
      <c r="C11" s="4" t="str">
        <f>VLOOKUP(B:B,'[1]2017年浙江大学医学院附属第一医院招聘岗位'!$A$1:$C$65536,3,0)</f>
        <v>科研岗</v>
      </c>
      <c r="D11" s="4" t="s">
        <v>39</v>
      </c>
      <c r="E11" s="5">
        <v>1</v>
      </c>
      <c r="F11" s="4" t="s">
        <v>19</v>
      </c>
      <c r="G11" s="4" t="s">
        <v>358</v>
      </c>
      <c r="H11" s="4" t="s">
        <v>12</v>
      </c>
      <c r="I11" s="5" t="s">
        <v>13</v>
      </c>
      <c r="J11" s="4" t="s">
        <v>45</v>
      </c>
      <c r="K11" s="6"/>
      <c r="L11" s="5"/>
    </row>
    <row r="12" spans="1:12" ht="23.25" thickBot="1">
      <c r="A12" s="4" t="s">
        <v>46</v>
      </c>
      <c r="B12" s="5" t="s">
        <v>47</v>
      </c>
      <c r="C12" s="4" t="str">
        <f>VLOOKUP(B:B,'[1]2017年浙江大学医学院附属第一医院招聘岗位'!$A$1:$C$65536,3,0)</f>
        <v>医疗岗</v>
      </c>
      <c r="D12" s="4" t="s">
        <v>10</v>
      </c>
      <c r="E12" s="5">
        <v>1</v>
      </c>
      <c r="F12" s="4" t="s">
        <v>19</v>
      </c>
      <c r="G12" s="4" t="s">
        <v>359</v>
      </c>
      <c r="H12" s="4" t="s">
        <v>12</v>
      </c>
      <c r="I12" s="5" t="s">
        <v>13</v>
      </c>
      <c r="J12" s="4" t="s">
        <v>36</v>
      </c>
      <c r="K12" s="6"/>
      <c r="L12" s="5"/>
    </row>
    <row r="13" spans="1:12" thickBot="1">
      <c r="A13" s="4" t="s">
        <v>48</v>
      </c>
      <c r="B13" s="5" t="s">
        <v>49</v>
      </c>
      <c r="C13" s="4" t="str">
        <f>VLOOKUP(B:B,'[1]2017年浙江大学医学院附属第一医院招聘岗位'!$A$1:$C$65536,3,0)</f>
        <v>医疗岗</v>
      </c>
      <c r="D13" s="4" t="s">
        <v>10</v>
      </c>
      <c r="E13" s="5">
        <v>3</v>
      </c>
      <c r="F13" s="4" t="s">
        <v>11</v>
      </c>
      <c r="G13" s="5" t="s">
        <v>353</v>
      </c>
      <c r="H13" s="4" t="s">
        <v>12</v>
      </c>
      <c r="I13" s="5" t="s">
        <v>13</v>
      </c>
      <c r="J13" s="4" t="s">
        <v>50</v>
      </c>
      <c r="K13" s="6"/>
      <c r="L13" s="5"/>
    </row>
    <row r="14" spans="1:12" ht="23.25" thickBot="1">
      <c r="A14" s="4" t="s">
        <v>48</v>
      </c>
      <c r="B14" s="5" t="s">
        <v>51</v>
      </c>
      <c r="C14" s="4" t="str">
        <f>VLOOKUP(B:B,'[1]2017年浙江大学医学院附属第一医院招聘岗位'!$A$1:$C$65536,3,0)</f>
        <v>医疗岗</v>
      </c>
      <c r="D14" s="4" t="s">
        <v>52</v>
      </c>
      <c r="E14" s="5">
        <v>1</v>
      </c>
      <c r="F14" s="4" t="s">
        <v>19</v>
      </c>
      <c r="G14" s="4" t="s">
        <v>359</v>
      </c>
      <c r="H14" s="4" t="s">
        <v>27</v>
      </c>
      <c r="I14" s="5" t="s">
        <v>13</v>
      </c>
      <c r="J14" s="4" t="s">
        <v>53</v>
      </c>
      <c r="K14" s="6"/>
      <c r="L14" s="4" t="s">
        <v>15</v>
      </c>
    </row>
    <row r="15" spans="1:12" thickBot="1">
      <c r="A15" s="4" t="s">
        <v>54</v>
      </c>
      <c r="B15" s="5" t="s">
        <v>55</v>
      </c>
      <c r="C15" s="4" t="str">
        <f>VLOOKUP(B:B,'[1]2017年浙江大学医学院附属第一医院招聘岗位'!$A$1:$C$65536,3,0)</f>
        <v>医疗岗</v>
      </c>
      <c r="D15" s="4" t="s">
        <v>10</v>
      </c>
      <c r="E15" s="5">
        <v>2</v>
      </c>
      <c r="F15" s="4" t="s">
        <v>11</v>
      </c>
      <c r="G15" s="5" t="s">
        <v>353</v>
      </c>
      <c r="H15" s="4" t="s">
        <v>12</v>
      </c>
      <c r="I15" s="5" t="s">
        <v>13</v>
      </c>
      <c r="J15" s="4" t="s">
        <v>56</v>
      </c>
      <c r="K15" s="6"/>
      <c r="L15" s="5"/>
    </row>
    <row r="16" spans="1:12" thickBot="1">
      <c r="A16" s="4" t="s">
        <v>57</v>
      </c>
      <c r="B16" s="5" t="s">
        <v>58</v>
      </c>
      <c r="C16" s="4" t="str">
        <f>VLOOKUP(B:B,'[1]2017年浙江大学医学院附属第一医院招聘岗位'!$A$1:$C$65536,3,0)</f>
        <v>医疗岗</v>
      </c>
      <c r="D16" s="4" t="s">
        <v>10</v>
      </c>
      <c r="E16" s="5">
        <v>1</v>
      </c>
      <c r="F16" s="4" t="s">
        <v>11</v>
      </c>
      <c r="G16" s="5" t="s">
        <v>353</v>
      </c>
      <c r="H16" s="4" t="s">
        <v>12</v>
      </c>
      <c r="I16" s="5" t="s">
        <v>13</v>
      </c>
      <c r="J16" s="4" t="s">
        <v>59</v>
      </c>
      <c r="K16" s="6"/>
      <c r="L16" s="5"/>
    </row>
    <row r="17" spans="1:12" ht="23.25" thickBot="1">
      <c r="A17" s="4" t="s">
        <v>60</v>
      </c>
      <c r="B17" s="5" t="s">
        <v>61</v>
      </c>
      <c r="C17" s="4" t="str">
        <f>VLOOKUP(B:B,'[1]2017年浙江大学医学院附属第一医院招聘岗位'!$A$1:$C$65536,3,0)</f>
        <v>医疗岗</v>
      </c>
      <c r="D17" s="4" t="s">
        <v>10</v>
      </c>
      <c r="E17" s="5">
        <v>2</v>
      </c>
      <c r="F17" s="4" t="s">
        <v>19</v>
      </c>
      <c r="G17" s="4" t="s">
        <v>359</v>
      </c>
      <c r="H17" s="4" t="s">
        <v>12</v>
      </c>
      <c r="I17" s="5" t="s">
        <v>13</v>
      </c>
      <c r="J17" s="4" t="s">
        <v>62</v>
      </c>
      <c r="K17" s="6"/>
      <c r="L17" s="5"/>
    </row>
    <row r="18" spans="1:12" ht="21.75" thickBot="1">
      <c r="A18" s="4" t="s">
        <v>63</v>
      </c>
      <c r="B18" s="5" t="s">
        <v>64</v>
      </c>
      <c r="C18" s="4" t="str">
        <f>VLOOKUP(B:B,'[1]2017年浙江大学医学院附属第一医院招聘岗位'!$A$1:$C$65536,3,0)</f>
        <v>医疗岗</v>
      </c>
      <c r="D18" s="4" t="s">
        <v>65</v>
      </c>
      <c r="E18" s="5">
        <v>4</v>
      </c>
      <c r="F18" s="4" t="s">
        <v>11</v>
      </c>
      <c r="G18" s="5" t="s">
        <v>353</v>
      </c>
      <c r="H18" s="4" t="s">
        <v>12</v>
      </c>
      <c r="I18" s="5" t="s">
        <v>13</v>
      </c>
      <c r="J18" s="4" t="s">
        <v>56</v>
      </c>
      <c r="K18" s="6"/>
      <c r="L18" s="5"/>
    </row>
    <row r="19" spans="1:12" ht="21.75" thickBot="1">
      <c r="A19" s="4" t="s">
        <v>63</v>
      </c>
      <c r="B19" s="5" t="s">
        <v>66</v>
      </c>
      <c r="C19" s="4" t="str">
        <f>VLOOKUP(B:B,'[1]2017年浙江大学医学院附属第一医院招聘岗位'!$A$1:$C$65536,3,0)</f>
        <v>医疗岗</v>
      </c>
      <c r="D19" s="4" t="s">
        <v>67</v>
      </c>
      <c r="E19" s="5">
        <v>1</v>
      </c>
      <c r="F19" s="4" t="s">
        <v>11</v>
      </c>
      <c r="G19" s="5" t="s">
        <v>353</v>
      </c>
      <c r="H19" s="4" t="s">
        <v>27</v>
      </c>
      <c r="I19" s="5" t="s">
        <v>13</v>
      </c>
      <c r="J19" s="4" t="s">
        <v>56</v>
      </c>
      <c r="K19" s="7" t="s">
        <v>68</v>
      </c>
      <c r="L19" s="4" t="s">
        <v>15</v>
      </c>
    </row>
    <row r="20" spans="1:12" thickBot="1">
      <c r="A20" s="4" t="s">
        <v>69</v>
      </c>
      <c r="B20" s="5" t="s">
        <v>70</v>
      </c>
      <c r="C20" s="4" t="str">
        <f>VLOOKUP(B:B,'[1]2017年浙江大学医学院附属第一医院招聘岗位'!$A$1:$C$65536,3,0)</f>
        <v>医疗岗</v>
      </c>
      <c r="D20" s="4" t="s">
        <v>10</v>
      </c>
      <c r="E20" s="5">
        <v>3</v>
      </c>
      <c r="F20" s="4" t="s">
        <v>11</v>
      </c>
      <c r="G20" s="5" t="s">
        <v>353</v>
      </c>
      <c r="H20" s="4" t="s">
        <v>12</v>
      </c>
      <c r="I20" s="5" t="s">
        <v>13</v>
      </c>
      <c r="J20" s="4" t="s">
        <v>36</v>
      </c>
      <c r="K20" s="6"/>
      <c r="L20" s="5"/>
    </row>
    <row r="21" spans="1:12" thickBot="1">
      <c r="A21" s="4" t="s">
        <v>71</v>
      </c>
      <c r="B21" s="5" t="s">
        <v>72</v>
      </c>
      <c r="C21" s="4" t="str">
        <f>VLOOKUP(B:B,'[1]2017年浙江大学医学院附属第一医院招聘岗位'!$A$1:$C$65536,3,0)</f>
        <v>医疗岗</v>
      </c>
      <c r="D21" s="4" t="s">
        <v>10</v>
      </c>
      <c r="E21" s="5">
        <v>2</v>
      </c>
      <c r="F21" s="4" t="s">
        <v>11</v>
      </c>
      <c r="G21" s="5" t="s">
        <v>353</v>
      </c>
      <c r="H21" s="4" t="s">
        <v>12</v>
      </c>
      <c r="I21" s="5" t="s">
        <v>13</v>
      </c>
      <c r="J21" s="4" t="s">
        <v>56</v>
      </c>
      <c r="K21" s="6"/>
      <c r="L21" s="5"/>
    </row>
    <row r="22" spans="1:12" thickBot="1">
      <c r="A22" s="4" t="s">
        <v>73</v>
      </c>
      <c r="B22" s="5" t="s">
        <v>74</v>
      </c>
      <c r="C22" s="4" t="str">
        <f>VLOOKUP(B:B,'[1]2017年浙江大学医学院附属第一医院招聘岗位'!$A$1:$C$65536,3,0)</f>
        <v>医疗岗</v>
      </c>
      <c r="D22" s="4" t="s">
        <v>10</v>
      </c>
      <c r="E22" s="5">
        <v>1</v>
      </c>
      <c r="F22" s="4" t="s">
        <v>11</v>
      </c>
      <c r="G22" s="5" t="s">
        <v>353</v>
      </c>
      <c r="H22" s="4" t="s">
        <v>12</v>
      </c>
      <c r="I22" s="5" t="s">
        <v>13</v>
      </c>
      <c r="J22" s="4" t="s">
        <v>75</v>
      </c>
      <c r="K22" s="6"/>
      <c r="L22" s="5"/>
    </row>
    <row r="23" spans="1:12" thickBot="1">
      <c r="A23" s="4" t="s">
        <v>76</v>
      </c>
      <c r="B23" s="5" t="s">
        <v>77</v>
      </c>
      <c r="C23" s="4" t="str">
        <f>VLOOKUP(B:B,'[1]2017年浙江大学医学院附属第一医院招聘岗位'!$A$1:$C$65536,3,0)</f>
        <v>医疗岗</v>
      </c>
      <c r="D23" s="4" t="s">
        <v>10</v>
      </c>
      <c r="E23" s="5">
        <v>2</v>
      </c>
      <c r="F23" s="4" t="s">
        <v>11</v>
      </c>
      <c r="G23" s="5" t="s">
        <v>353</v>
      </c>
      <c r="H23" s="4" t="s">
        <v>12</v>
      </c>
      <c r="I23" s="5" t="s">
        <v>13</v>
      </c>
      <c r="J23" s="4" t="s">
        <v>78</v>
      </c>
      <c r="K23" s="6"/>
      <c r="L23" s="5"/>
    </row>
    <row r="24" spans="1:12" ht="21.75" thickBot="1">
      <c r="A24" s="4" t="s">
        <v>79</v>
      </c>
      <c r="B24" s="5" t="s">
        <v>80</v>
      </c>
      <c r="C24" s="4" t="str">
        <f>VLOOKUP(B:B,'[1]2017年浙江大学医学院附属第一医院招聘岗位'!$A$1:$C$65536,3,0)</f>
        <v>医疗岗</v>
      </c>
      <c r="D24" s="4" t="s">
        <v>65</v>
      </c>
      <c r="E24" s="5">
        <v>1</v>
      </c>
      <c r="F24" s="4" t="s">
        <v>11</v>
      </c>
      <c r="G24" s="5" t="s">
        <v>353</v>
      </c>
      <c r="H24" s="4" t="s">
        <v>12</v>
      </c>
      <c r="I24" s="5" t="s">
        <v>13</v>
      </c>
      <c r="J24" s="4" t="s">
        <v>81</v>
      </c>
      <c r="K24" s="6"/>
      <c r="L24" s="5"/>
    </row>
    <row r="25" spans="1:12" ht="21.75" thickBot="1">
      <c r="A25" s="4" t="s">
        <v>79</v>
      </c>
      <c r="B25" s="5" t="s">
        <v>82</v>
      </c>
      <c r="C25" s="4" t="str">
        <f>VLOOKUP(B:B,'[1]2017年浙江大学医学院附属第一医院招聘岗位'!$A$1:$C$65536,3,0)</f>
        <v>医疗岗</v>
      </c>
      <c r="D25" s="4" t="s">
        <v>67</v>
      </c>
      <c r="E25" s="5">
        <v>1</v>
      </c>
      <c r="F25" s="4" t="s">
        <v>11</v>
      </c>
      <c r="G25" s="5" t="s">
        <v>353</v>
      </c>
      <c r="H25" s="4" t="s">
        <v>20</v>
      </c>
      <c r="I25" s="5" t="s">
        <v>13</v>
      </c>
      <c r="J25" s="4" t="s">
        <v>81</v>
      </c>
      <c r="K25" s="6"/>
      <c r="L25" s="5"/>
    </row>
    <row r="26" spans="1:12" ht="21.75" thickBot="1">
      <c r="A26" s="4" t="s">
        <v>79</v>
      </c>
      <c r="B26" s="5" t="s">
        <v>83</v>
      </c>
      <c r="C26" s="4" t="str">
        <f>VLOOKUP(B:B,'[1]2017年浙江大学医学院附属第一医院招聘岗位'!$A$1:$C$65536,3,0)</f>
        <v>医疗岗</v>
      </c>
      <c r="D26" s="4" t="s">
        <v>84</v>
      </c>
      <c r="E26" s="5">
        <v>1</v>
      </c>
      <c r="F26" s="4" t="s">
        <v>11</v>
      </c>
      <c r="G26" s="5" t="s">
        <v>353</v>
      </c>
      <c r="H26" s="4" t="s">
        <v>27</v>
      </c>
      <c r="I26" s="5" t="s">
        <v>13</v>
      </c>
      <c r="J26" s="4" t="s">
        <v>81</v>
      </c>
      <c r="K26" s="6"/>
      <c r="L26" s="5"/>
    </row>
    <row r="27" spans="1:12" thickBot="1">
      <c r="A27" s="4" t="s">
        <v>85</v>
      </c>
      <c r="B27" s="5" t="s">
        <v>86</v>
      </c>
      <c r="C27" s="4" t="str">
        <f>VLOOKUP(B:B,'[1]2017年浙江大学医学院附属第一医院招聘岗位'!$A$1:$C$65536,3,0)</f>
        <v>医疗岗</v>
      </c>
      <c r="D27" s="4" t="s">
        <v>10</v>
      </c>
      <c r="E27" s="5">
        <v>1</v>
      </c>
      <c r="F27" s="4" t="s">
        <v>11</v>
      </c>
      <c r="G27" s="5" t="s">
        <v>353</v>
      </c>
      <c r="H27" s="4" t="s">
        <v>12</v>
      </c>
      <c r="I27" s="5" t="s">
        <v>13</v>
      </c>
      <c r="J27" s="4" t="s">
        <v>87</v>
      </c>
      <c r="K27" s="7" t="s">
        <v>88</v>
      </c>
      <c r="L27" s="5"/>
    </row>
    <row r="28" spans="1:12" ht="23.25" thickBot="1">
      <c r="A28" s="4" t="s">
        <v>89</v>
      </c>
      <c r="B28" s="5" t="s">
        <v>90</v>
      </c>
      <c r="C28" s="4" t="str">
        <f>VLOOKUP(B:B,'[1]2017年浙江大学医学院附属第一医院招聘岗位'!$A$1:$C$65536,3,0)</f>
        <v>医疗岗</v>
      </c>
      <c r="D28" s="4" t="s">
        <v>65</v>
      </c>
      <c r="E28" s="5">
        <v>3</v>
      </c>
      <c r="F28" s="4" t="s">
        <v>19</v>
      </c>
      <c r="G28" s="4" t="s">
        <v>359</v>
      </c>
      <c r="H28" s="4" t="s">
        <v>12</v>
      </c>
      <c r="I28" s="5" t="s">
        <v>13</v>
      </c>
      <c r="J28" s="4" t="s">
        <v>36</v>
      </c>
      <c r="K28" s="6"/>
      <c r="L28" s="4" t="s">
        <v>15</v>
      </c>
    </row>
    <row r="29" spans="1:12" ht="23.25" thickBot="1">
      <c r="A29" s="4" t="s">
        <v>89</v>
      </c>
      <c r="B29" s="5" t="s">
        <v>91</v>
      </c>
      <c r="C29" s="4" t="str">
        <f>VLOOKUP(B:B,'[1]2017年浙江大学医学院附属第一医院招聘岗位'!$A$1:$C$65536,3,0)</f>
        <v>医疗岗</v>
      </c>
      <c r="D29" s="4" t="s">
        <v>67</v>
      </c>
      <c r="E29" s="5">
        <v>3</v>
      </c>
      <c r="F29" s="4" t="s">
        <v>19</v>
      </c>
      <c r="G29" s="4" t="s">
        <v>359</v>
      </c>
      <c r="H29" s="4" t="s">
        <v>20</v>
      </c>
      <c r="I29" s="5" t="s">
        <v>13</v>
      </c>
      <c r="J29" s="4" t="s">
        <v>36</v>
      </c>
      <c r="K29" s="6"/>
      <c r="L29" s="4" t="s">
        <v>15</v>
      </c>
    </row>
    <row r="30" spans="1:12" thickBot="1">
      <c r="A30" s="4" t="s">
        <v>92</v>
      </c>
      <c r="B30" s="5" t="s">
        <v>93</v>
      </c>
      <c r="C30" s="4" t="str">
        <f>VLOOKUP(B:B,'[1]2017年浙江大学医学院附属第一医院招聘岗位'!$A$1:$C$65536,3,0)</f>
        <v>医疗岗</v>
      </c>
      <c r="D30" s="4" t="s">
        <v>10</v>
      </c>
      <c r="E30" s="5">
        <v>1</v>
      </c>
      <c r="F30" s="4" t="s">
        <v>11</v>
      </c>
      <c r="G30" s="5" t="s">
        <v>353</v>
      </c>
      <c r="H30" s="4" t="s">
        <v>20</v>
      </c>
      <c r="I30" s="5" t="s">
        <v>13</v>
      </c>
      <c r="J30" s="4" t="s">
        <v>36</v>
      </c>
      <c r="K30" s="6"/>
      <c r="L30" s="4" t="s">
        <v>15</v>
      </c>
    </row>
    <row r="31" spans="1:12" ht="32.25" thickBot="1">
      <c r="A31" s="4" t="s">
        <v>94</v>
      </c>
      <c r="B31" s="5" t="s">
        <v>95</v>
      </c>
      <c r="C31" s="4" t="str">
        <f>VLOOKUP(B:B,'[1]2017年浙江大学医学院附属第一医院招聘岗位'!$A$1:$C$65536,3,0)</f>
        <v>医疗技术岗</v>
      </c>
      <c r="D31" s="4" t="s">
        <v>96</v>
      </c>
      <c r="E31" s="5">
        <v>2</v>
      </c>
      <c r="F31" s="4" t="s">
        <v>19</v>
      </c>
      <c r="G31" s="4" t="s">
        <v>360</v>
      </c>
      <c r="H31" s="4" t="s">
        <v>20</v>
      </c>
      <c r="I31" s="5" t="s">
        <v>13</v>
      </c>
      <c r="J31" s="4" t="s">
        <v>97</v>
      </c>
      <c r="K31" s="7" t="s">
        <v>98</v>
      </c>
      <c r="L31" s="5"/>
    </row>
    <row r="32" spans="1:12" ht="23.25" thickBot="1">
      <c r="A32" s="4" t="s">
        <v>99</v>
      </c>
      <c r="B32" s="5" t="s">
        <v>100</v>
      </c>
      <c r="C32" s="4" t="str">
        <f>VLOOKUP(B:B,'[1]2017年浙江大学医学院附属第一医院招聘岗位'!$A$1:$C$65536,3,0)</f>
        <v>医疗岗</v>
      </c>
      <c r="D32" s="4" t="s">
        <v>10</v>
      </c>
      <c r="E32" s="5">
        <v>2</v>
      </c>
      <c r="F32" s="4" t="s">
        <v>19</v>
      </c>
      <c r="G32" s="4" t="s">
        <v>359</v>
      </c>
      <c r="H32" s="4" t="s">
        <v>20</v>
      </c>
      <c r="I32" s="5" t="s">
        <v>13</v>
      </c>
      <c r="J32" s="4" t="s">
        <v>101</v>
      </c>
      <c r="K32" s="6"/>
      <c r="L32" s="4" t="s">
        <v>15</v>
      </c>
    </row>
    <row r="33" spans="1:12" ht="23.25" thickBot="1">
      <c r="A33" s="4" t="s">
        <v>102</v>
      </c>
      <c r="B33" s="5" t="s">
        <v>103</v>
      </c>
      <c r="C33" s="4" t="str">
        <f>VLOOKUP(B:B,'[1]2017年浙江大学医学院附属第一医院招聘岗位'!$A$1:$C$65536,3,0)</f>
        <v>医疗岗</v>
      </c>
      <c r="D33" s="4" t="s">
        <v>10</v>
      </c>
      <c r="E33" s="5">
        <v>1</v>
      </c>
      <c r="F33" s="4" t="s">
        <v>19</v>
      </c>
      <c r="G33" s="4" t="s">
        <v>359</v>
      </c>
      <c r="H33" s="4" t="s">
        <v>20</v>
      </c>
      <c r="I33" s="5" t="s">
        <v>13</v>
      </c>
      <c r="J33" s="4" t="s">
        <v>361</v>
      </c>
      <c r="K33" s="6"/>
      <c r="L33" s="5"/>
    </row>
    <row r="34" spans="1:12" thickBot="1">
      <c r="A34" s="4" t="s">
        <v>104</v>
      </c>
      <c r="B34" s="5" t="s">
        <v>105</v>
      </c>
      <c r="C34" s="4" t="str">
        <f>VLOOKUP(B:B,'[1]2017年浙江大学医学院附属第一医院招聘岗位'!$A$1:$C$65536,3,0)</f>
        <v>医疗岗</v>
      </c>
      <c r="D34" s="4" t="s">
        <v>10</v>
      </c>
      <c r="E34" s="5">
        <v>1</v>
      </c>
      <c r="F34" s="4" t="s">
        <v>11</v>
      </c>
      <c r="G34" s="5" t="s">
        <v>353</v>
      </c>
      <c r="H34" s="4" t="s">
        <v>12</v>
      </c>
      <c r="I34" s="5" t="s">
        <v>13</v>
      </c>
      <c r="J34" s="4" t="s">
        <v>106</v>
      </c>
      <c r="K34" s="6"/>
      <c r="L34" s="5"/>
    </row>
    <row r="35" spans="1:12" ht="23.25" thickBot="1">
      <c r="A35" s="4" t="s">
        <v>107</v>
      </c>
      <c r="B35" s="5" t="s">
        <v>108</v>
      </c>
      <c r="C35" s="4" t="str">
        <f>VLOOKUP(B:B,'[1]2017年浙江大学医学院附属第一医院招聘岗位'!$A$1:$C$65536,3,0)</f>
        <v>医疗岗</v>
      </c>
      <c r="D35" s="4" t="s">
        <v>10</v>
      </c>
      <c r="E35" s="5">
        <v>1</v>
      </c>
      <c r="F35" s="4" t="s">
        <v>19</v>
      </c>
      <c r="G35" s="4" t="s">
        <v>359</v>
      </c>
      <c r="H35" s="4" t="s">
        <v>20</v>
      </c>
      <c r="I35" s="5" t="s">
        <v>13</v>
      </c>
      <c r="J35" s="4" t="s">
        <v>106</v>
      </c>
      <c r="K35" s="7" t="s">
        <v>109</v>
      </c>
      <c r="L35" s="5"/>
    </row>
    <row r="36" spans="1:12" ht="23.25" thickBot="1">
      <c r="A36" s="4" t="s">
        <v>110</v>
      </c>
      <c r="B36" s="5" t="s">
        <v>111</v>
      </c>
      <c r="C36" s="4" t="str">
        <f>VLOOKUP(B:B,'[1]2017年浙江大学医学院附属第一医院招聘岗位'!$A$1:$C$65536,3,0)</f>
        <v>医疗岗</v>
      </c>
      <c r="D36" s="4" t="s">
        <v>10</v>
      </c>
      <c r="E36" s="5">
        <v>2</v>
      </c>
      <c r="F36" s="4" t="s">
        <v>19</v>
      </c>
      <c r="G36" s="4" t="s">
        <v>359</v>
      </c>
      <c r="H36" s="4" t="s">
        <v>12</v>
      </c>
      <c r="I36" s="5" t="s">
        <v>13</v>
      </c>
      <c r="J36" s="4" t="s">
        <v>112</v>
      </c>
      <c r="K36" s="7" t="s">
        <v>113</v>
      </c>
      <c r="L36" s="5"/>
    </row>
    <row r="37" spans="1:12" ht="23.25" thickBot="1">
      <c r="A37" s="4" t="s">
        <v>114</v>
      </c>
      <c r="B37" s="5" t="s">
        <v>115</v>
      </c>
      <c r="C37" s="4" t="str">
        <f>VLOOKUP(B:B,'[1]2017年浙江大学医学院附属第一医院招聘岗位'!$A$1:$C$65536,3,0)</f>
        <v>医疗岗</v>
      </c>
      <c r="D37" s="4" t="s">
        <v>10</v>
      </c>
      <c r="E37" s="5">
        <v>1</v>
      </c>
      <c r="F37" s="4" t="s">
        <v>19</v>
      </c>
      <c r="G37" s="4" t="s">
        <v>359</v>
      </c>
      <c r="H37" s="4" t="s">
        <v>12</v>
      </c>
      <c r="I37" s="5" t="s">
        <v>13</v>
      </c>
      <c r="J37" s="4" t="s">
        <v>362</v>
      </c>
      <c r="K37" s="6"/>
      <c r="L37" s="5"/>
    </row>
    <row r="38" spans="1:12" ht="23.25" thickBot="1">
      <c r="A38" s="4" t="s">
        <v>116</v>
      </c>
      <c r="B38" s="5" t="s">
        <v>117</v>
      </c>
      <c r="C38" s="4" t="str">
        <f>VLOOKUP(B:B,'[1]2017年浙江大学医学院附属第一医院招聘岗位'!$A$1:$C$65536,3,0)</f>
        <v>医疗岗</v>
      </c>
      <c r="D38" s="4" t="s">
        <v>10</v>
      </c>
      <c r="E38" s="5">
        <v>4</v>
      </c>
      <c r="F38" s="4" t="s">
        <v>19</v>
      </c>
      <c r="G38" s="4" t="s">
        <v>359</v>
      </c>
      <c r="H38" s="4" t="s">
        <v>20</v>
      </c>
      <c r="I38" s="5" t="s">
        <v>13</v>
      </c>
      <c r="J38" s="4" t="s">
        <v>36</v>
      </c>
      <c r="K38" s="7" t="s">
        <v>118</v>
      </c>
      <c r="L38" s="4" t="s">
        <v>15</v>
      </c>
    </row>
    <row r="39" spans="1:12" thickBot="1">
      <c r="A39" s="4" t="s">
        <v>119</v>
      </c>
      <c r="B39" s="5" t="s">
        <v>120</v>
      </c>
      <c r="C39" s="4" t="str">
        <f>VLOOKUP(B:B,'[1]2017年浙江大学医学院附属第一医院招聘岗位'!$A$1:$C$65536,3,0)</f>
        <v>医疗岗</v>
      </c>
      <c r="D39" s="4" t="s">
        <v>121</v>
      </c>
      <c r="E39" s="5">
        <v>1</v>
      </c>
      <c r="F39" s="4" t="s">
        <v>11</v>
      </c>
      <c r="G39" s="5" t="s">
        <v>353</v>
      </c>
      <c r="H39" s="4" t="s">
        <v>20</v>
      </c>
      <c r="I39" s="5" t="s">
        <v>13</v>
      </c>
      <c r="J39" s="4" t="s">
        <v>122</v>
      </c>
      <c r="K39" s="7" t="s">
        <v>123</v>
      </c>
      <c r="L39" s="5"/>
    </row>
    <row r="40" spans="1:12" ht="23.25" thickBot="1">
      <c r="A40" s="4" t="s">
        <v>124</v>
      </c>
      <c r="B40" s="5" t="s">
        <v>125</v>
      </c>
      <c r="C40" s="4" t="str">
        <f>VLOOKUP(B:B,'[1]2017年浙江大学医学院附属第一医院招聘岗位'!$A$1:$C$65536,3,0)</f>
        <v>医疗岗</v>
      </c>
      <c r="D40" s="4" t="s">
        <v>10</v>
      </c>
      <c r="E40" s="5">
        <v>1</v>
      </c>
      <c r="F40" s="4" t="s">
        <v>19</v>
      </c>
      <c r="G40" s="4" t="s">
        <v>359</v>
      </c>
      <c r="H40" s="4" t="s">
        <v>27</v>
      </c>
      <c r="I40" s="5" t="s">
        <v>13</v>
      </c>
      <c r="J40" s="4" t="s">
        <v>126</v>
      </c>
      <c r="K40" s="7" t="s">
        <v>363</v>
      </c>
      <c r="L40" s="4" t="s">
        <v>15</v>
      </c>
    </row>
    <row r="41" spans="1:12" ht="23.25" thickBot="1">
      <c r="A41" s="4" t="s">
        <v>127</v>
      </c>
      <c r="B41" s="5" t="s">
        <v>128</v>
      </c>
      <c r="C41" s="4" t="str">
        <f>VLOOKUP(B:B,'[1]2017年浙江大学医学院附属第一医院招聘岗位'!$A$1:$C$65536,3,0)</f>
        <v>医疗岗</v>
      </c>
      <c r="D41" s="4" t="s">
        <v>10</v>
      </c>
      <c r="E41" s="5">
        <v>1</v>
      </c>
      <c r="F41" s="4" t="s">
        <v>19</v>
      </c>
      <c r="G41" s="4" t="s">
        <v>359</v>
      </c>
      <c r="H41" s="4" t="s">
        <v>27</v>
      </c>
      <c r="I41" s="5" t="s">
        <v>13</v>
      </c>
      <c r="J41" s="4" t="s">
        <v>81</v>
      </c>
      <c r="K41" s="6"/>
      <c r="L41" s="4" t="s">
        <v>15</v>
      </c>
    </row>
    <row r="42" spans="1:12" thickBot="1">
      <c r="A42" s="4" t="s">
        <v>129</v>
      </c>
      <c r="B42" s="5" t="s">
        <v>130</v>
      </c>
      <c r="C42" s="4" t="str">
        <f>VLOOKUP(B:B,'[1]2017年浙江大学医学院附属第一医院招聘岗位'!$A$1:$C$65536,3,0)</f>
        <v>医疗岗</v>
      </c>
      <c r="D42" s="4" t="s">
        <v>10</v>
      </c>
      <c r="E42" s="5">
        <v>8</v>
      </c>
      <c r="F42" s="4" t="s">
        <v>11</v>
      </c>
      <c r="G42" s="5" t="s">
        <v>353</v>
      </c>
      <c r="H42" s="4" t="s">
        <v>12</v>
      </c>
      <c r="I42" s="5" t="s">
        <v>13</v>
      </c>
      <c r="J42" s="4" t="s">
        <v>36</v>
      </c>
      <c r="K42" s="7" t="s">
        <v>131</v>
      </c>
      <c r="L42" s="5"/>
    </row>
    <row r="43" spans="1:12" ht="21.75" thickBot="1">
      <c r="A43" s="4" t="s">
        <v>132</v>
      </c>
      <c r="B43" s="5" t="s">
        <v>133</v>
      </c>
      <c r="C43" s="4" t="str">
        <f>VLOOKUP(B:B,'[1]2017年浙江大学医学院附属第一医院招聘岗位'!$A$1:$C$65536,3,0)</f>
        <v>医疗岗</v>
      </c>
      <c r="D43" s="4" t="s">
        <v>65</v>
      </c>
      <c r="E43" s="5">
        <v>1</v>
      </c>
      <c r="F43" s="4" t="s">
        <v>11</v>
      </c>
      <c r="G43" s="5" t="s">
        <v>353</v>
      </c>
      <c r="H43" s="4" t="s">
        <v>12</v>
      </c>
      <c r="I43" s="5" t="s">
        <v>13</v>
      </c>
      <c r="J43" s="4" t="s">
        <v>134</v>
      </c>
      <c r="K43" s="6"/>
      <c r="L43" s="5"/>
    </row>
    <row r="44" spans="1:12" ht="21.75" thickBot="1">
      <c r="A44" s="4" t="s">
        <v>132</v>
      </c>
      <c r="B44" s="5" t="s">
        <v>135</v>
      </c>
      <c r="C44" s="4" t="str">
        <f>VLOOKUP(B:B,'[1]2017年浙江大学医学院附属第一医院招聘岗位'!$A$1:$C$65536,3,0)</f>
        <v>医疗岗</v>
      </c>
      <c r="D44" s="4" t="s">
        <v>67</v>
      </c>
      <c r="E44" s="5">
        <v>1</v>
      </c>
      <c r="F44" s="4" t="s">
        <v>11</v>
      </c>
      <c r="G44" s="5" t="s">
        <v>353</v>
      </c>
      <c r="H44" s="4" t="s">
        <v>20</v>
      </c>
      <c r="I44" s="5" t="s">
        <v>13</v>
      </c>
      <c r="J44" s="4" t="s">
        <v>134</v>
      </c>
      <c r="K44" s="6"/>
      <c r="L44" s="5"/>
    </row>
    <row r="45" spans="1:12" ht="21.75" thickBot="1">
      <c r="A45" s="4" t="s">
        <v>136</v>
      </c>
      <c r="B45" s="5" t="s">
        <v>137</v>
      </c>
      <c r="C45" s="4" t="str">
        <f>VLOOKUP(B:B,'[1]2017年浙江大学医学院附属第一医院招聘岗位'!$A$1:$C$65536,3,0)</f>
        <v>医疗岗</v>
      </c>
      <c r="D45" s="4" t="s">
        <v>65</v>
      </c>
      <c r="E45" s="5">
        <v>1</v>
      </c>
      <c r="F45" s="4" t="s">
        <v>11</v>
      </c>
      <c r="G45" s="5" t="s">
        <v>353</v>
      </c>
      <c r="H45" s="4" t="s">
        <v>12</v>
      </c>
      <c r="I45" s="5" t="s">
        <v>13</v>
      </c>
      <c r="J45" s="4" t="s">
        <v>36</v>
      </c>
      <c r="K45" s="6"/>
      <c r="L45" s="5"/>
    </row>
    <row r="46" spans="1:12" ht="21.75" thickBot="1">
      <c r="A46" s="4" t="s">
        <v>136</v>
      </c>
      <c r="B46" s="5" t="s">
        <v>138</v>
      </c>
      <c r="C46" s="4" t="str">
        <f>VLOOKUP(B:B,'[1]2017年浙江大学医学院附属第一医院招聘岗位'!$A$1:$C$65536,3,0)</f>
        <v>医疗岗</v>
      </c>
      <c r="D46" s="4" t="s">
        <v>67</v>
      </c>
      <c r="E46" s="5">
        <v>1</v>
      </c>
      <c r="F46" s="4" t="s">
        <v>11</v>
      </c>
      <c r="G46" s="5" t="s">
        <v>353</v>
      </c>
      <c r="H46" s="4" t="s">
        <v>20</v>
      </c>
      <c r="I46" s="5" t="s">
        <v>13</v>
      </c>
      <c r="J46" s="4" t="s">
        <v>36</v>
      </c>
      <c r="K46" s="6"/>
      <c r="L46" s="5"/>
    </row>
    <row r="47" spans="1:12" ht="21.75" thickBot="1">
      <c r="A47" s="4" t="s">
        <v>136</v>
      </c>
      <c r="B47" s="5" t="s">
        <v>139</v>
      </c>
      <c r="C47" s="4" t="str">
        <f>VLOOKUP(B:B,'[1]2017年浙江大学医学院附属第一医院招聘岗位'!$A$1:$C$65536,3,0)</f>
        <v>医疗岗</v>
      </c>
      <c r="D47" s="4" t="s">
        <v>84</v>
      </c>
      <c r="E47" s="5">
        <v>1</v>
      </c>
      <c r="F47" s="4" t="s">
        <v>11</v>
      </c>
      <c r="G47" s="5" t="s">
        <v>353</v>
      </c>
      <c r="H47" s="4" t="s">
        <v>27</v>
      </c>
      <c r="I47" s="5" t="s">
        <v>13</v>
      </c>
      <c r="J47" s="4" t="s">
        <v>36</v>
      </c>
      <c r="K47" s="6"/>
      <c r="L47" s="5"/>
    </row>
    <row r="48" spans="1:12" thickBot="1">
      <c r="A48" s="4" t="s">
        <v>140</v>
      </c>
      <c r="B48" s="5" t="s">
        <v>141</v>
      </c>
      <c r="C48" s="4" t="str">
        <f>VLOOKUP(B:B,'[1]2017年浙江大学医学院附属第一医院招聘岗位'!$A$1:$C$65536,3,0)</f>
        <v>医疗岗</v>
      </c>
      <c r="D48" s="4" t="s">
        <v>10</v>
      </c>
      <c r="E48" s="5">
        <v>1</v>
      </c>
      <c r="F48" s="4" t="s">
        <v>11</v>
      </c>
      <c r="G48" s="5" t="s">
        <v>353</v>
      </c>
      <c r="H48" s="4" t="s">
        <v>12</v>
      </c>
      <c r="I48" s="5" t="s">
        <v>13</v>
      </c>
      <c r="J48" s="4" t="s">
        <v>140</v>
      </c>
      <c r="K48" s="6"/>
      <c r="L48" s="5"/>
    </row>
    <row r="49" spans="1:12" ht="21.75" thickBot="1">
      <c r="A49" s="4" t="s">
        <v>142</v>
      </c>
      <c r="B49" s="5" t="s">
        <v>143</v>
      </c>
      <c r="C49" s="4" t="str">
        <f>VLOOKUP(B:B,'[1]2017年浙江大学医学院附属第一医院招聘岗位'!$A$1:$C$65536,3,0)</f>
        <v>医疗岗</v>
      </c>
      <c r="D49" s="4" t="s">
        <v>65</v>
      </c>
      <c r="E49" s="5">
        <v>1</v>
      </c>
      <c r="F49" s="4" t="s">
        <v>11</v>
      </c>
      <c r="G49" s="5" t="s">
        <v>353</v>
      </c>
      <c r="H49" s="4" t="s">
        <v>12</v>
      </c>
      <c r="I49" s="5" t="s">
        <v>13</v>
      </c>
      <c r="J49" s="4" t="s">
        <v>144</v>
      </c>
      <c r="K49" s="6"/>
      <c r="L49" s="5"/>
    </row>
    <row r="50" spans="1:12" ht="21.75" thickBot="1">
      <c r="A50" s="4" t="s">
        <v>142</v>
      </c>
      <c r="B50" s="5" t="s">
        <v>145</v>
      </c>
      <c r="C50" s="4" t="str">
        <f>VLOOKUP(B:B,'[1]2017年浙江大学医学院附属第一医院招聘岗位'!$A$1:$C$65536,3,0)</f>
        <v>医疗岗</v>
      </c>
      <c r="D50" s="4" t="s">
        <v>67</v>
      </c>
      <c r="E50" s="5">
        <v>2</v>
      </c>
      <c r="F50" s="4" t="s">
        <v>11</v>
      </c>
      <c r="G50" s="5" t="s">
        <v>353</v>
      </c>
      <c r="H50" s="4" t="s">
        <v>27</v>
      </c>
      <c r="I50" s="5" t="s">
        <v>13</v>
      </c>
      <c r="J50" s="4" t="s">
        <v>146</v>
      </c>
      <c r="K50" s="6"/>
      <c r="L50" s="5"/>
    </row>
    <row r="51" spans="1:12" ht="32.25" thickBot="1">
      <c r="A51" s="4" t="s">
        <v>147</v>
      </c>
      <c r="B51" s="5" t="s">
        <v>148</v>
      </c>
      <c r="C51" s="4" t="str">
        <f>VLOOKUP(B:B,'[1]2017年浙江大学医学院附属第一医院招聘岗位'!$A$1:$C$65536,3,0)</f>
        <v>医疗岗</v>
      </c>
      <c r="D51" s="4" t="s">
        <v>10</v>
      </c>
      <c r="E51" s="5">
        <v>3</v>
      </c>
      <c r="F51" s="4" t="s">
        <v>11</v>
      </c>
      <c r="G51" s="5" t="s">
        <v>353</v>
      </c>
      <c r="H51" s="4" t="s">
        <v>12</v>
      </c>
      <c r="I51" s="5" t="s">
        <v>13</v>
      </c>
      <c r="J51" s="4" t="s">
        <v>146</v>
      </c>
      <c r="K51" s="7" t="s">
        <v>149</v>
      </c>
      <c r="L51" s="5"/>
    </row>
    <row r="52" spans="1:12" ht="21.75" thickBot="1">
      <c r="A52" s="4" t="s">
        <v>150</v>
      </c>
      <c r="B52" s="5" t="s">
        <v>151</v>
      </c>
      <c r="C52" s="4" t="str">
        <f>VLOOKUP(B:B,'[1]2017年浙江大学医学院附属第一医院招聘岗位'!$A$1:$C$65536,3,0)</f>
        <v>医疗岗</v>
      </c>
      <c r="D52" s="4" t="s">
        <v>65</v>
      </c>
      <c r="E52" s="5">
        <v>2</v>
      </c>
      <c r="F52" s="4" t="s">
        <v>11</v>
      </c>
      <c r="G52" s="5" t="s">
        <v>353</v>
      </c>
      <c r="H52" s="4" t="s">
        <v>12</v>
      </c>
      <c r="I52" s="5" t="s">
        <v>13</v>
      </c>
      <c r="J52" s="4" t="s">
        <v>146</v>
      </c>
      <c r="K52" s="6"/>
      <c r="L52" s="5"/>
    </row>
    <row r="53" spans="1:12" ht="21.75" thickBot="1">
      <c r="A53" s="4" t="s">
        <v>150</v>
      </c>
      <c r="B53" s="5" t="s">
        <v>152</v>
      </c>
      <c r="C53" s="4" t="str">
        <f>VLOOKUP(B:B,'[1]2017年浙江大学医学院附属第一医院招聘岗位'!$A$1:$C$65536,3,0)</f>
        <v>医疗岗</v>
      </c>
      <c r="D53" s="4" t="s">
        <v>67</v>
      </c>
      <c r="E53" s="5">
        <v>1</v>
      </c>
      <c r="F53" s="4" t="s">
        <v>11</v>
      </c>
      <c r="G53" s="5" t="s">
        <v>353</v>
      </c>
      <c r="H53" s="4" t="s">
        <v>27</v>
      </c>
      <c r="I53" s="5" t="s">
        <v>13</v>
      </c>
      <c r="J53" s="4" t="s">
        <v>146</v>
      </c>
      <c r="K53" s="6"/>
      <c r="L53" s="5"/>
    </row>
    <row r="54" spans="1:12" ht="22.5" thickBot="1">
      <c r="A54" s="4" t="s">
        <v>153</v>
      </c>
      <c r="B54" s="5" t="s">
        <v>154</v>
      </c>
      <c r="C54" s="4" t="str">
        <f>VLOOKUP(B:B,'[1]2017年浙江大学医学院附属第一医院招聘岗位'!$A$1:$C$65536,3,0)</f>
        <v>医疗岗</v>
      </c>
      <c r="D54" s="4" t="s">
        <v>10</v>
      </c>
      <c r="E54" s="5">
        <v>3</v>
      </c>
      <c r="F54" s="4" t="s">
        <v>11</v>
      </c>
      <c r="G54" s="5" t="s">
        <v>353</v>
      </c>
      <c r="H54" s="4" t="s">
        <v>12</v>
      </c>
      <c r="I54" s="5" t="s">
        <v>13</v>
      </c>
      <c r="J54" s="4" t="s">
        <v>155</v>
      </c>
      <c r="K54" s="7" t="s">
        <v>364</v>
      </c>
      <c r="L54" s="5"/>
    </row>
    <row r="55" spans="1:12" ht="21.75" thickBot="1">
      <c r="A55" s="4" t="s">
        <v>156</v>
      </c>
      <c r="B55" s="5" t="s">
        <v>157</v>
      </c>
      <c r="C55" s="4" t="str">
        <f>VLOOKUP(B:B,'[1]2017年浙江大学医学院附属第一医院招聘岗位'!$A$1:$C$65536,3,0)</f>
        <v>医疗岗</v>
      </c>
      <c r="D55" s="4" t="s">
        <v>65</v>
      </c>
      <c r="E55" s="5">
        <v>1</v>
      </c>
      <c r="F55" s="4" t="s">
        <v>11</v>
      </c>
      <c r="G55" s="5" t="s">
        <v>353</v>
      </c>
      <c r="H55" s="4" t="s">
        <v>12</v>
      </c>
      <c r="I55" s="5" t="s">
        <v>13</v>
      </c>
      <c r="J55" s="4" t="s">
        <v>146</v>
      </c>
      <c r="K55" s="6"/>
      <c r="L55" s="5"/>
    </row>
    <row r="56" spans="1:12" ht="21.75" thickBot="1">
      <c r="A56" s="4" t="s">
        <v>156</v>
      </c>
      <c r="B56" s="5" t="s">
        <v>158</v>
      </c>
      <c r="C56" s="4" t="str">
        <f>VLOOKUP(B:B,'[1]2017年浙江大学医学院附属第一医院招聘岗位'!$A$1:$C$65536,3,0)</f>
        <v>医疗岗</v>
      </c>
      <c r="D56" s="4" t="s">
        <v>67</v>
      </c>
      <c r="E56" s="5">
        <v>1</v>
      </c>
      <c r="F56" s="4" t="s">
        <v>11</v>
      </c>
      <c r="G56" s="5" t="s">
        <v>353</v>
      </c>
      <c r="H56" s="4" t="s">
        <v>20</v>
      </c>
      <c r="I56" s="5" t="s">
        <v>13</v>
      </c>
      <c r="J56" s="4" t="s">
        <v>146</v>
      </c>
      <c r="K56" s="6"/>
      <c r="L56" s="5"/>
    </row>
    <row r="57" spans="1:12" ht="21.75" thickBot="1">
      <c r="A57" s="4" t="s">
        <v>156</v>
      </c>
      <c r="B57" s="5" t="s">
        <v>159</v>
      </c>
      <c r="C57" s="4" t="str">
        <f>VLOOKUP(B:B,'[1]2017年浙江大学医学院附属第一医院招聘岗位'!$A$1:$C$65536,3,0)</f>
        <v>医疗岗</v>
      </c>
      <c r="D57" s="4" t="s">
        <v>84</v>
      </c>
      <c r="E57" s="5">
        <v>2</v>
      </c>
      <c r="F57" s="4" t="s">
        <v>11</v>
      </c>
      <c r="G57" s="5" t="s">
        <v>353</v>
      </c>
      <c r="H57" s="4" t="s">
        <v>27</v>
      </c>
      <c r="I57" s="5" t="s">
        <v>13</v>
      </c>
      <c r="J57" s="4" t="s">
        <v>146</v>
      </c>
      <c r="K57" s="6"/>
      <c r="L57" s="5"/>
    </row>
    <row r="58" spans="1:12" ht="23.25" thickBot="1">
      <c r="A58" s="4" t="s">
        <v>160</v>
      </c>
      <c r="B58" s="5" t="s">
        <v>161</v>
      </c>
      <c r="C58" s="4" t="str">
        <f>VLOOKUP(B:B,'[1]2017年浙江大学医学院附属第一医院招聘岗位'!$A$1:$C$65536,3,0)</f>
        <v>医疗岗</v>
      </c>
      <c r="D58" s="4" t="s">
        <v>65</v>
      </c>
      <c r="E58" s="5">
        <v>1</v>
      </c>
      <c r="F58" s="4" t="s">
        <v>19</v>
      </c>
      <c r="G58" s="4" t="s">
        <v>359</v>
      </c>
      <c r="H58" s="4" t="s">
        <v>12</v>
      </c>
      <c r="I58" s="5" t="s">
        <v>13</v>
      </c>
      <c r="J58" s="4" t="s">
        <v>162</v>
      </c>
      <c r="K58" s="6"/>
      <c r="L58" s="5"/>
    </row>
    <row r="59" spans="1:12" ht="23.25" thickBot="1">
      <c r="A59" s="4" t="s">
        <v>160</v>
      </c>
      <c r="B59" s="5" t="s">
        <v>163</v>
      </c>
      <c r="C59" s="4" t="str">
        <f>VLOOKUP(B:B,'[1]2017年浙江大学医学院附属第一医院招聘岗位'!$A$1:$C$65536,3,0)</f>
        <v>医疗岗</v>
      </c>
      <c r="D59" s="4" t="s">
        <v>67</v>
      </c>
      <c r="E59" s="5">
        <v>2</v>
      </c>
      <c r="F59" s="4" t="s">
        <v>19</v>
      </c>
      <c r="G59" s="4" t="s">
        <v>359</v>
      </c>
      <c r="H59" s="4" t="s">
        <v>27</v>
      </c>
      <c r="I59" s="5" t="s">
        <v>13</v>
      </c>
      <c r="J59" s="4" t="s">
        <v>162</v>
      </c>
      <c r="K59" s="6"/>
      <c r="L59" s="5"/>
    </row>
    <row r="60" spans="1:12" thickBot="1">
      <c r="A60" s="4" t="s">
        <v>164</v>
      </c>
      <c r="B60" s="5" t="s">
        <v>165</v>
      </c>
      <c r="C60" s="4" t="str">
        <f>VLOOKUP(B:B,'[1]2017年浙江大学医学院附属第一医院招聘岗位'!$A$1:$C$65536,3,0)</f>
        <v>医疗岗</v>
      </c>
      <c r="D60" s="4" t="s">
        <v>10</v>
      </c>
      <c r="E60" s="5">
        <v>2</v>
      </c>
      <c r="F60" s="4" t="s">
        <v>11</v>
      </c>
      <c r="G60" s="5" t="s">
        <v>353</v>
      </c>
      <c r="H60" s="4" t="s">
        <v>12</v>
      </c>
      <c r="I60" s="5" t="s">
        <v>13</v>
      </c>
      <c r="J60" s="4" t="s">
        <v>166</v>
      </c>
      <c r="K60" s="6"/>
      <c r="L60" s="5"/>
    </row>
    <row r="61" spans="1:12" ht="23.25" thickBot="1">
      <c r="A61" s="4" t="s">
        <v>167</v>
      </c>
      <c r="B61" s="5" t="s">
        <v>168</v>
      </c>
      <c r="C61" s="4" t="str">
        <f>VLOOKUP(B:B,'[1]2017年浙江大学医学院附属第一医院招聘岗位'!$A$1:$C$65536,3,0)</f>
        <v>医疗岗</v>
      </c>
      <c r="D61" s="4" t="s">
        <v>10</v>
      </c>
      <c r="E61" s="5">
        <v>2</v>
      </c>
      <c r="F61" s="4" t="s">
        <v>19</v>
      </c>
      <c r="G61" s="4" t="s">
        <v>359</v>
      </c>
      <c r="H61" s="4" t="s">
        <v>20</v>
      </c>
      <c r="I61" s="5" t="s">
        <v>13</v>
      </c>
      <c r="J61" s="4" t="s">
        <v>36</v>
      </c>
      <c r="K61" s="6"/>
      <c r="L61" s="5"/>
    </row>
    <row r="62" spans="1:12" ht="23.25" thickBot="1">
      <c r="A62" s="4" t="s">
        <v>169</v>
      </c>
      <c r="B62" s="5" t="s">
        <v>170</v>
      </c>
      <c r="C62" s="4" t="str">
        <f>VLOOKUP(B:B,'[1]2017年浙江大学医学院附属第一医院招聘岗位'!$A$1:$C$65536,3,0)</f>
        <v>医疗岗</v>
      </c>
      <c r="D62" s="4" t="s">
        <v>10</v>
      </c>
      <c r="E62" s="5">
        <v>4</v>
      </c>
      <c r="F62" s="4" t="s">
        <v>19</v>
      </c>
      <c r="G62" s="4" t="s">
        <v>359</v>
      </c>
      <c r="H62" s="4" t="s">
        <v>20</v>
      </c>
      <c r="I62" s="5" t="s">
        <v>13</v>
      </c>
      <c r="J62" s="4" t="s">
        <v>36</v>
      </c>
      <c r="K62" s="6"/>
      <c r="L62" s="4" t="s">
        <v>15</v>
      </c>
    </row>
    <row r="63" spans="1:12" ht="24.95" customHeight="1" thickBot="1">
      <c r="A63" s="4" t="s">
        <v>171</v>
      </c>
      <c r="B63" s="5" t="s">
        <v>172</v>
      </c>
      <c r="C63" s="4" t="str">
        <f>VLOOKUP(B:B,'[1]2017年浙江大学医学院附属第一医院招聘岗位'!$A$1:$C$65536,3,0)</f>
        <v>医疗技术岗</v>
      </c>
      <c r="D63" s="4" t="s">
        <v>173</v>
      </c>
      <c r="E63" s="5">
        <v>1</v>
      </c>
      <c r="F63" s="4" t="s">
        <v>19</v>
      </c>
      <c r="G63" s="5" t="s">
        <v>365</v>
      </c>
      <c r="H63" s="4" t="s">
        <v>20</v>
      </c>
      <c r="I63" s="4" t="s">
        <v>174</v>
      </c>
      <c r="J63" s="4" t="s">
        <v>175</v>
      </c>
      <c r="K63" s="7" t="s">
        <v>366</v>
      </c>
      <c r="L63" s="4" t="s">
        <v>15</v>
      </c>
    </row>
    <row r="64" spans="1:12" ht="23.25" thickBot="1">
      <c r="A64" s="4" t="s">
        <v>176</v>
      </c>
      <c r="B64" s="5" t="s">
        <v>177</v>
      </c>
      <c r="C64" s="4" t="str">
        <f>VLOOKUP(B:B,'[1]2017年浙江大学医学院附属第一医院招聘岗位'!$A$1:$C$65536,3,0)</f>
        <v>医疗岗</v>
      </c>
      <c r="D64" s="4" t="s">
        <v>10</v>
      </c>
      <c r="E64" s="5">
        <v>3</v>
      </c>
      <c r="F64" s="4" t="s">
        <v>19</v>
      </c>
      <c r="G64" s="4" t="s">
        <v>359</v>
      </c>
      <c r="H64" s="4" t="s">
        <v>20</v>
      </c>
      <c r="I64" s="5" t="s">
        <v>13</v>
      </c>
      <c r="J64" s="4" t="s">
        <v>367</v>
      </c>
      <c r="K64" s="6"/>
      <c r="L64" s="5"/>
    </row>
    <row r="65" spans="1:12" thickBot="1">
      <c r="A65" s="4" t="s">
        <v>178</v>
      </c>
      <c r="B65" s="5" t="s">
        <v>179</v>
      </c>
      <c r="C65" s="4" t="str">
        <f>VLOOKUP(B:B,'[1]2017年浙江大学医学院附属第一医院招聘岗位'!$A$1:$C$65536,3,0)</f>
        <v>医疗岗</v>
      </c>
      <c r="D65" s="4" t="s">
        <v>10</v>
      </c>
      <c r="E65" s="5">
        <v>1</v>
      </c>
      <c r="F65" s="4" t="s">
        <v>11</v>
      </c>
      <c r="G65" s="5" t="s">
        <v>353</v>
      </c>
      <c r="H65" s="4" t="s">
        <v>12</v>
      </c>
      <c r="I65" s="5" t="s">
        <v>13</v>
      </c>
      <c r="J65" s="4" t="s">
        <v>36</v>
      </c>
      <c r="K65" s="6"/>
      <c r="L65" s="5"/>
    </row>
    <row r="66" spans="1:12" thickBot="1">
      <c r="A66" s="4" t="s">
        <v>180</v>
      </c>
      <c r="B66" s="5" t="s">
        <v>181</v>
      </c>
      <c r="C66" s="4" t="str">
        <f>VLOOKUP(B:B,'[1]2017年浙江大学医学院附属第一医院招聘岗位'!$A$1:$C$65536,3,0)</f>
        <v>医疗岗</v>
      </c>
      <c r="D66" s="4" t="s">
        <v>10</v>
      </c>
      <c r="E66" s="5">
        <v>1</v>
      </c>
      <c r="F66" s="4" t="s">
        <v>11</v>
      </c>
      <c r="G66" s="5" t="s">
        <v>353</v>
      </c>
      <c r="H66" s="4" t="s">
        <v>12</v>
      </c>
      <c r="I66" s="5" t="s">
        <v>13</v>
      </c>
      <c r="J66" s="4" t="s">
        <v>182</v>
      </c>
      <c r="K66" s="6"/>
      <c r="L66" s="5"/>
    </row>
    <row r="67" spans="1:12" ht="21.75" thickBot="1">
      <c r="A67" s="4" t="s">
        <v>183</v>
      </c>
      <c r="B67" s="5" t="s">
        <v>184</v>
      </c>
      <c r="C67" s="4" t="str">
        <f>VLOOKUP(B:B,'[1]2017年浙江大学医学院附属第一医院招聘岗位'!$A$1:$C$65536,3,0)</f>
        <v>医疗岗</v>
      </c>
      <c r="D67" s="4" t="s">
        <v>65</v>
      </c>
      <c r="E67" s="5">
        <v>1</v>
      </c>
      <c r="F67" s="4" t="s">
        <v>11</v>
      </c>
      <c r="G67" s="5" t="s">
        <v>353</v>
      </c>
      <c r="H67" s="4" t="s">
        <v>20</v>
      </c>
      <c r="I67" s="5" t="s">
        <v>13</v>
      </c>
      <c r="J67" s="4" t="s">
        <v>185</v>
      </c>
      <c r="K67" s="7" t="s">
        <v>186</v>
      </c>
      <c r="L67" s="5"/>
    </row>
    <row r="68" spans="1:12" ht="23.25" thickBot="1">
      <c r="A68" s="4" t="s">
        <v>183</v>
      </c>
      <c r="B68" s="5" t="s">
        <v>187</v>
      </c>
      <c r="C68" s="4" t="str">
        <f>VLOOKUP(B:B,'[1]2017年浙江大学医学院附属第一医院招聘岗位'!$A$1:$C$65536,3,0)</f>
        <v>医疗岗</v>
      </c>
      <c r="D68" s="4" t="s">
        <v>67</v>
      </c>
      <c r="E68" s="5">
        <v>1</v>
      </c>
      <c r="F68" s="4" t="s">
        <v>19</v>
      </c>
      <c r="G68" s="4" t="s">
        <v>359</v>
      </c>
      <c r="H68" s="4" t="s">
        <v>12</v>
      </c>
      <c r="I68" s="5" t="s">
        <v>13</v>
      </c>
      <c r="J68" s="4" t="s">
        <v>146</v>
      </c>
      <c r="K68" s="6"/>
      <c r="L68" s="5"/>
    </row>
    <row r="69" spans="1:12" thickBot="1">
      <c r="A69" s="4" t="s">
        <v>188</v>
      </c>
      <c r="B69" s="5" t="s">
        <v>189</v>
      </c>
      <c r="C69" s="4" t="str">
        <f>VLOOKUP(B:B,'[1]2017年浙江大学医学院附属第一医院招聘岗位'!$A$1:$C$65536,3,0)</f>
        <v>医疗岗</v>
      </c>
      <c r="D69" s="4" t="s">
        <v>10</v>
      </c>
      <c r="E69" s="5">
        <v>1</v>
      </c>
      <c r="F69" s="4" t="s">
        <v>11</v>
      </c>
      <c r="G69" s="5" t="s">
        <v>353</v>
      </c>
      <c r="H69" s="4" t="s">
        <v>12</v>
      </c>
      <c r="I69" s="5" t="s">
        <v>13</v>
      </c>
      <c r="J69" s="4" t="s">
        <v>183</v>
      </c>
      <c r="K69" s="7" t="s">
        <v>368</v>
      </c>
      <c r="L69" s="5"/>
    </row>
    <row r="70" spans="1:12" ht="21.75" thickBot="1">
      <c r="A70" s="4" t="s">
        <v>188</v>
      </c>
      <c r="B70" s="5" t="s">
        <v>190</v>
      </c>
      <c r="C70" s="4" t="str">
        <f>VLOOKUP(B:B,'[1]2017年浙江大学医学院附属第一医院招聘岗位'!$A$1:$C$65536,3,0)</f>
        <v>医疗岗</v>
      </c>
      <c r="D70" s="4" t="s">
        <v>191</v>
      </c>
      <c r="E70" s="5">
        <v>1</v>
      </c>
      <c r="F70" s="4" t="s">
        <v>19</v>
      </c>
      <c r="G70" s="5" t="s">
        <v>369</v>
      </c>
      <c r="H70" s="4" t="s">
        <v>20</v>
      </c>
      <c r="I70" s="4" t="s">
        <v>192</v>
      </c>
      <c r="J70" s="4" t="s">
        <v>183</v>
      </c>
      <c r="K70" s="7" t="s">
        <v>370</v>
      </c>
      <c r="L70" s="5"/>
    </row>
    <row r="71" spans="1:12" thickBot="1">
      <c r="A71" s="4" t="s">
        <v>193</v>
      </c>
      <c r="B71" s="5" t="s">
        <v>194</v>
      </c>
      <c r="C71" s="4" t="str">
        <f>VLOOKUP(B:B,'[1]2017年浙江大学医学院附属第一医院招聘岗位'!$A$1:$C$65536,3,0)</f>
        <v>医疗岗</v>
      </c>
      <c r="D71" s="4" t="s">
        <v>10</v>
      </c>
      <c r="E71" s="5">
        <v>2</v>
      </c>
      <c r="F71" s="4" t="s">
        <v>11</v>
      </c>
      <c r="G71" s="5" t="s">
        <v>353</v>
      </c>
      <c r="H71" s="4" t="s">
        <v>12</v>
      </c>
      <c r="I71" s="5" t="s">
        <v>13</v>
      </c>
      <c r="J71" s="4" t="s">
        <v>195</v>
      </c>
      <c r="K71" s="6"/>
      <c r="L71" s="5"/>
    </row>
    <row r="72" spans="1:12" thickBot="1">
      <c r="A72" s="4" t="s">
        <v>196</v>
      </c>
      <c r="B72" s="5" t="s">
        <v>197</v>
      </c>
      <c r="C72" s="4" t="str">
        <f>VLOOKUP(B:B,'[1]2017年浙江大学医学院附属第一医院招聘岗位'!$A$1:$C$65536,3,0)</f>
        <v>医疗岗</v>
      </c>
      <c r="D72" s="4" t="s">
        <v>10</v>
      </c>
      <c r="E72" s="5">
        <v>1</v>
      </c>
      <c r="F72" s="4" t="s">
        <v>11</v>
      </c>
      <c r="G72" s="5" t="s">
        <v>353</v>
      </c>
      <c r="H72" s="4" t="s">
        <v>12</v>
      </c>
      <c r="I72" s="5" t="s">
        <v>13</v>
      </c>
      <c r="J72" s="4" t="s">
        <v>198</v>
      </c>
      <c r="K72" s="7" t="s">
        <v>199</v>
      </c>
      <c r="L72" s="5"/>
    </row>
    <row r="73" spans="1:12" ht="21.75" thickBot="1">
      <c r="A73" s="4" t="s">
        <v>196</v>
      </c>
      <c r="B73" s="5" t="s">
        <v>200</v>
      </c>
      <c r="C73" s="4" t="str">
        <f>VLOOKUP(B:B,'[1]2017年浙江大学医学院附属第一医院招聘岗位'!$A$1:$C$65536,3,0)</f>
        <v>医疗岗</v>
      </c>
      <c r="D73" s="4" t="s">
        <v>191</v>
      </c>
      <c r="E73" s="5">
        <v>1</v>
      </c>
      <c r="F73" s="4" t="s">
        <v>19</v>
      </c>
      <c r="G73" s="5" t="s">
        <v>369</v>
      </c>
      <c r="H73" s="4" t="s">
        <v>12</v>
      </c>
      <c r="I73" s="4" t="s">
        <v>201</v>
      </c>
      <c r="J73" s="4" t="s">
        <v>198</v>
      </c>
      <c r="K73" s="6"/>
      <c r="L73" s="5"/>
    </row>
    <row r="74" spans="1:12" ht="21.75" thickBot="1">
      <c r="A74" s="4" t="s">
        <v>202</v>
      </c>
      <c r="B74" s="5" t="s">
        <v>203</v>
      </c>
      <c r="C74" s="4" t="str">
        <f>VLOOKUP(B:B,'[1]2017年浙江大学医学院附属第一医院招聘岗位'!$A$1:$C$65536,3,0)</f>
        <v>医疗岗</v>
      </c>
      <c r="D74" s="4" t="s">
        <v>65</v>
      </c>
      <c r="E74" s="5">
        <v>2</v>
      </c>
      <c r="F74" s="4" t="s">
        <v>11</v>
      </c>
      <c r="G74" s="5" t="s">
        <v>353</v>
      </c>
      <c r="H74" s="4" t="s">
        <v>12</v>
      </c>
      <c r="I74" s="5" t="s">
        <v>13</v>
      </c>
      <c r="J74" s="4" t="s">
        <v>36</v>
      </c>
      <c r="K74" s="6"/>
      <c r="L74" s="5"/>
    </row>
    <row r="75" spans="1:12" ht="21.75" thickBot="1">
      <c r="A75" s="4" t="s">
        <v>202</v>
      </c>
      <c r="B75" s="5" t="s">
        <v>204</v>
      </c>
      <c r="C75" s="4" t="str">
        <f>VLOOKUP(B:B,'[1]2017年浙江大学医学院附属第一医院招聘岗位'!$A$1:$C$65536,3,0)</f>
        <v>医疗岗</v>
      </c>
      <c r="D75" s="4" t="s">
        <v>67</v>
      </c>
      <c r="E75" s="5">
        <v>1</v>
      </c>
      <c r="F75" s="4" t="s">
        <v>11</v>
      </c>
      <c r="G75" s="5" t="s">
        <v>353</v>
      </c>
      <c r="H75" s="4" t="s">
        <v>20</v>
      </c>
      <c r="I75" s="5" t="s">
        <v>13</v>
      </c>
      <c r="J75" s="4" t="s">
        <v>36</v>
      </c>
      <c r="K75" s="6"/>
      <c r="L75" s="5"/>
    </row>
    <row r="76" spans="1:12" thickBot="1">
      <c r="A76" s="4" t="s">
        <v>205</v>
      </c>
      <c r="B76" s="5" t="s">
        <v>206</v>
      </c>
      <c r="C76" s="4" t="str">
        <f>VLOOKUP(B:B,'[1]2017年浙江大学医学院附属第一医院招聘岗位'!$A$1:$C$65536,3,0)</f>
        <v>医疗岗</v>
      </c>
      <c r="D76" s="4" t="s">
        <v>207</v>
      </c>
      <c r="E76" s="5">
        <v>3</v>
      </c>
      <c r="F76" s="4" t="s">
        <v>11</v>
      </c>
      <c r="G76" s="5" t="s">
        <v>353</v>
      </c>
      <c r="H76" s="4" t="s">
        <v>20</v>
      </c>
      <c r="I76" s="5" t="s">
        <v>13</v>
      </c>
      <c r="J76" s="4" t="s">
        <v>208</v>
      </c>
      <c r="K76" s="6"/>
      <c r="L76" s="4" t="s">
        <v>15</v>
      </c>
    </row>
    <row r="77" spans="1:12" ht="23.25" thickBot="1">
      <c r="A77" s="4" t="s">
        <v>209</v>
      </c>
      <c r="B77" s="5" t="s">
        <v>210</v>
      </c>
      <c r="C77" s="4" t="str">
        <f>VLOOKUP(B:B,'[1]2017年浙江大学医学院附属第一医院招聘岗位'!$A$1:$C$65536,3,0)</f>
        <v>医疗岗</v>
      </c>
      <c r="D77" s="4" t="s">
        <v>211</v>
      </c>
      <c r="E77" s="5">
        <v>7</v>
      </c>
      <c r="F77" s="4" t="s">
        <v>19</v>
      </c>
      <c r="G77" s="4" t="s">
        <v>359</v>
      </c>
      <c r="H77" s="4" t="s">
        <v>20</v>
      </c>
      <c r="I77" s="5" t="s">
        <v>13</v>
      </c>
      <c r="J77" s="4" t="s">
        <v>212</v>
      </c>
      <c r="K77" s="6"/>
      <c r="L77" s="4" t="s">
        <v>15</v>
      </c>
    </row>
    <row r="78" spans="1:12" ht="23.25" thickBot="1">
      <c r="A78" s="4" t="s">
        <v>209</v>
      </c>
      <c r="B78" s="5" t="s">
        <v>213</v>
      </c>
      <c r="C78" s="4" t="str">
        <f>VLOOKUP(B:B,'[1]2017年浙江大学医学院附属第一医院招聘岗位'!$A$1:$C$65536,3,0)</f>
        <v>医疗岗</v>
      </c>
      <c r="D78" s="4" t="s">
        <v>214</v>
      </c>
      <c r="E78" s="5">
        <v>1</v>
      </c>
      <c r="F78" s="4" t="s">
        <v>19</v>
      </c>
      <c r="G78" s="4" t="s">
        <v>359</v>
      </c>
      <c r="H78" s="4" t="s">
        <v>20</v>
      </c>
      <c r="I78" s="5" t="s">
        <v>13</v>
      </c>
      <c r="J78" s="4" t="s">
        <v>212</v>
      </c>
      <c r="K78" s="6"/>
      <c r="L78" s="4" t="s">
        <v>15</v>
      </c>
    </row>
    <row r="79" spans="1:12" ht="23.25" thickBot="1">
      <c r="A79" s="4" t="s">
        <v>215</v>
      </c>
      <c r="B79" s="5" t="s">
        <v>216</v>
      </c>
      <c r="C79" s="4" t="str">
        <f>VLOOKUP(B:B,'[1]2017年浙江大学医学院附属第一医院招聘岗位'!$A$1:$C$65536,3,0)</f>
        <v>医疗岗</v>
      </c>
      <c r="D79" s="4" t="s">
        <v>65</v>
      </c>
      <c r="E79" s="5">
        <v>1</v>
      </c>
      <c r="F79" s="4" t="s">
        <v>19</v>
      </c>
      <c r="G79" s="4" t="s">
        <v>359</v>
      </c>
      <c r="H79" s="4" t="s">
        <v>12</v>
      </c>
      <c r="I79" s="5" t="s">
        <v>13</v>
      </c>
      <c r="J79" s="4" t="s">
        <v>217</v>
      </c>
      <c r="K79" s="6"/>
      <c r="L79" s="4" t="s">
        <v>15</v>
      </c>
    </row>
    <row r="80" spans="1:12" ht="23.25" thickBot="1">
      <c r="A80" s="4" t="s">
        <v>215</v>
      </c>
      <c r="B80" s="5" t="s">
        <v>218</v>
      </c>
      <c r="C80" s="4" t="str">
        <f>VLOOKUP(B:B,'[1]2017年浙江大学医学院附属第一医院招聘岗位'!$A$1:$C$65536,3,0)</f>
        <v>医疗岗</v>
      </c>
      <c r="D80" s="4" t="s">
        <v>67</v>
      </c>
      <c r="E80" s="5">
        <v>1</v>
      </c>
      <c r="F80" s="4" t="s">
        <v>19</v>
      </c>
      <c r="G80" s="4" t="s">
        <v>359</v>
      </c>
      <c r="H80" s="4" t="s">
        <v>27</v>
      </c>
      <c r="I80" s="5" t="s">
        <v>13</v>
      </c>
      <c r="J80" s="4" t="s">
        <v>217</v>
      </c>
      <c r="K80" s="6"/>
      <c r="L80" s="4" t="s">
        <v>15</v>
      </c>
    </row>
    <row r="81" spans="1:12" ht="23.25" thickBot="1">
      <c r="A81" s="4" t="s">
        <v>219</v>
      </c>
      <c r="B81" s="5" t="s">
        <v>220</v>
      </c>
      <c r="C81" s="4" t="str">
        <f>VLOOKUP(B:B,'[1]2017年浙江大学医学院附属第一医院招聘岗位'!$A$1:$C$65536,3,0)</f>
        <v>医疗岗</v>
      </c>
      <c r="D81" s="4" t="s">
        <v>10</v>
      </c>
      <c r="E81" s="5">
        <v>3</v>
      </c>
      <c r="F81" s="4" t="s">
        <v>19</v>
      </c>
      <c r="G81" s="4" t="s">
        <v>359</v>
      </c>
      <c r="H81" s="4" t="s">
        <v>20</v>
      </c>
      <c r="I81" s="5" t="s">
        <v>13</v>
      </c>
      <c r="J81" s="4" t="s">
        <v>221</v>
      </c>
      <c r="K81" s="6"/>
      <c r="L81" s="4" t="s">
        <v>15</v>
      </c>
    </row>
    <row r="82" spans="1:12" thickBot="1">
      <c r="A82" s="4" t="s">
        <v>222</v>
      </c>
      <c r="B82" s="5" t="s">
        <v>223</v>
      </c>
      <c r="C82" s="4" t="str">
        <f>VLOOKUP(B:B,'[1]2017年浙江大学医学院附属第一医院招聘岗位'!$A$1:$C$65536,3,0)</f>
        <v>护理岗</v>
      </c>
      <c r="D82" s="4" t="s">
        <v>224</v>
      </c>
      <c r="E82" s="5">
        <v>5</v>
      </c>
      <c r="F82" s="4" t="s">
        <v>11</v>
      </c>
      <c r="G82" s="5" t="s">
        <v>357</v>
      </c>
      <c r="H82" s="4" t="s">
        <v>27</v>
      </c>
      <c r="I82" s="5" t="s">
        <v>13</v>
      </c>
      <c r="J82" s="4" t="s">
        <v>225</v>
      </c>
      <c r="K82" s="6"/>
      <c r="L82" s="4" t="s">
        <v>15</v>
      </c>
    </row>
    <row r="83" spans="1:12" ht="23.25" thickBot="1">
      <c r="A83" s="4" t="s">
        <v>226</v>
      </c>
      <c r="B83" s="5" t="s">
        <v>227</v>
      </c>
      <c r="C83" s="4" t="str">
        <f>VLOOKUP(B:B,'[1]2017年浙江大学医学院附属第一医院招聘岗位'!$A$1:$C$65536,3,0)</f>
        <v>医疗岗</v>
      </c>
      <c r="D83" s="4" t="s">
        <v>228</v>
      </c>
      <c r="E83" s="5">
        <v>4</v>
      </c>
      <c r="F83" s="4" t="s">
        <v>19</v>
      </c>
      <c r="G83" s="4" t="s">
        <v>359</v>
      </c>
      <c r="H83" s="4" t="s">
        <v>20</v>
      </c>
      <c r="I83" s="5" t="s">
        <v>13</v>
      </c>
      <c r="J83" s="4" t="s">
        <v>229</v>
      </c>
      <c r="K83" s="6"/>
      <c r="L83" s="4" t="s">
        <v>15</v>
      </c>
    </row>
    <row r="84" spans="1:12" thickBot="1">
      <c r="A84" s="4" t="s">
        <v>226</v>
      </c>
      <c r="B84" s="5" t="s">
        <v>230</v>
      </c>
      <c r="C84" s="4" t="str">
        <f>VLOOKUP(B:B,'[1]2017年浙江大学医学院附属第一医院招聘岗位'!$A$1:$C$65536,3,0)</f>
        <v>医疗技术岗</v>
      </c>
      <c r="D84" s="4" t="s">
        <v>231</v>
      </c>
      <c r="E84" s="5">
        <v>2</v>
      </c>
      <c r="F84" s="4" t="s">
        <v>11</v>
      </c>
      <c r="G84" s="5" t="s">
        <v>353</v>
      </c>
      <c r="H84" s="4" t="s">
        <v>27</v>
      </c>
      <c r="I84" s="5" t="s">
        <v>13</v>
      </c>
      <c r="J84" s="4" t="s">
        <v>232</v>
      </c>
      <c r="K84" s="6"/>
      <c r="L84" s="4" t="s">
        <v>15</v>
      </c>
    </row>
    <row r="85" spans="1:12" ht="23.25" thickBot="1">
      <c r="A85" s="4" t="s">
        <v>233</v>
      </c>
      <c r="B85" s="5" t="s">
        <v>234</v>
      </c>
      <c r="C85" s="4" t="str">
        <f>VLOOKUP(B:B,'[1]2017年浙江大学医学院附属第一医院招聘岗位'!$A$1:$C$65536,3,0)</f>
        <v>医疗岗</v>
      </c>
      <c r="D85" s="4" t="s">
        <v>52</v>
      </c>
      <c r="E85" s="5">
        <v>5</v>
      </c>
      <c r="F85" s="4" t="s">
        <v>19</v>
      </c>
      <c r="G85" s="4" t="s">
        <v>359</v>
      </c>
      <c r="H85" s="4" t="s">
        <v>20</v>
      </c>
      <c r="I85" s="5" t="s">
        <v>13</v>
      </c>
      <c r="J85" s="4" t="s">
        <v>235</v>
      </c>
      <c r="K85" s="6"/>
      <c r="L85" s="4" t="s">
        <v>15</v>
      </c>
    </row>
    <row r="86" spans="1:12" ht="33" thickBot="1">
      <c r="A86" s="4" t="s">
        <v>236</v>
      </c>
      <c r="B86" s="5" t="s">
        <v>237</v>
      </c>
      <c r="C86" s="4" t="str">
        <f>VLOOKUP(B:B,'[1]2017年浙江大学医学院附属第一医院招聘岗位'!$A$1:$C$65536,3,0)</f>
        <v>医疗岗</v>
      </c>
      <c r="D86" s="4" t="s">
        <v>10</v>
      </c>
      <c r="E86" s="5">
        <v>1</v>
      </c>
      <c r="F86" s="4" t="s">
        <v>19</v>
      </c>
      <c r="G86" s="4" t="s">
        <v>359</v>
      </c>
      <c r="H86" s="4" t="s">
        <v>12</v>
      </c>
      <c r="I86" s="5" t="s">
        <v>13</v>
      </c>
      <c r="J86" s="4" t="s">
        <v>371</v>
      </c>
      <c r="K86" s="6"/>
      <c r="L86" s="4" t="s">
        <v>15</v>
      </c>
    </row>
    <row r="87" spans="1:12" ht="23.25" thickBot="1">
      <c r="A87" s="4" t="s">
        <v>238</v>
      </c>
      <c r="B87" s="5" t="s">
        <v>239</v>
      </c>
      <c r="C87" s="4" t="str">
        <f>VLOOKUP(B:B,'[1]2017年浙江大学医学院附属第一医院招聘岗位'!$A$1:$C$65536,3,0)</f>
        <v>医疗岗</v>
      </c>
      <c r="D87" s="4" t="s">
        <v>52</v>
      </c>
      <c r="E87" s="5">
        <v>2</v>
      </c>
      <c r="F87" s="4" t="s">
        <v>19</v>
      </c>
      <c r="G87" s="4" t="s">
        <v>359</v>
      </c>
      <c r="H87" s="4" t="s">
        <v>20</v>
      </c>
      <c r="I87" s="5" t="s">
        <v>13</v>
      </c>
      <c r="J87" s="4" t="s">
        <v>240</v>
      </c>
      <c r="K87" s="7" t="s">
        <v>241</v>
      </c>
      <c r="L87" s="4" t="s">
        <v>15</v>
      </c>
    </row>
    <row r="88" spans="1:12" thickBot="1">
      <c r="A88" s="4" t="s">
        <v>242</v>
      </c>
      <c r="B88" s="5" t="s">
        <v>243</v>
      </c>
      <c r="C88" s="4" t="str">
        <f>VLOOKUP(B:B,'[1]2017年浙江大学医学院附属第一医院招聘岗位'!$A$1:$C$65536,3,0)</f>
        <v>医疗岗</v>
      </c>
      <c r="D88" s="4" t="s">
        <v>244</v>
      </c>
      <c r="E88" s="5">
        <v>4</v>
      </c>
      <c r="F88" s="4" t="s">
        <v>11</v>
      </c>
      <c r="G88" s="5" t="s">
        <v>353</v>
      </c>
      <c r="H88" s="4" t="s">
        <v>20</v>
      </c>
      <c r="I88" s="5" t="s">
        <v>13</v>
      </c>
      <c r="J88" s="4" t="s">
        <v>36</v>
      </c>
      <c r="K88" s="6"/>
      <c r="L88" s="4" t="s">
        <v>15</v>
      </c>
    </row>
    <row r="89" spans="1:12" thickBot="1">
      <c r="A89" s="4" t="s">
        <v>242</v>
      </c>
      <c r="B89" s="5" t="s">
        <v>245</v>
      </c>
      <c r="C89" s="4" t="str">
        <f>VLOOKUP(B:B,'[1]2017年浙江大学医学院附属第一医院招聘岗位'!$A$1:$C$65536,3,0)</f>
        <v>医疗技术岗</v>
      </c>
      <c r="D89" s="4" t="s">
        <v>246</v>
      </c>
      <c r="E89" s="5">
        <v>1</v>
      </c>
      <c r="F89" s="4" t="s">
        <v>11</v>
      </c>
      <c r="G89" s="5" t="s">
        <v>353</v>
      </c>
      <c r="H89" s="4" t="s">
        <v>20</v>
      </c>
      <c r="I89" s="5" t="s">
        <v>13</v>
      </c>
      <c r="J89" s="4" t="s">
        <v>247</v>
      </c>
      <c r="K89" s="6"/>
      <c r="L89" s="4" t="s">
        <v>15</v>
      </c>
    </row>
    <row r="90" spans="1:12" ht="32.25" thickBot="1">
      <c r="A90" s="4" t="s">
        <v>248</v>
      </c>
      <c r="B90" s="5" t="s">
        <v>249</v>
      </c>
      <c r="C90" s="4" t="str">
        <f>VLOOKUP(B:B,'[1]2017年浙江大学医学院附属第一医院招聘岗位'!$A$1:$C$65536,3,0)</f>
        <v>医疗技术岗</v>
      </c>
      <c r="D90" s="4" t="s">
        <v>250</v>
      </c>
      <c r="E90" s="5">
        <v>3</v>
      </c>
      <c r="F90" s="4" t="s">
        <v>11</v>
      </c>
      <c r="G90" s="5" t="s">
        <v>353</v>
      </c>
      <c r="H90" s="4" t="s">
        <v>20</v>
      </c>
      <c r="I90" s="5" t="s">
        <v>13</v>
      </c>
      <c r="J90" s="4" t="s">
        <v>251</v>
      </c>
      <c r="K90" s="6"/>
      <c r="L90" s="5"/>
    </row>
    <row r="91" spans="1:12" thickBot="1">
      <c r="A91" s="4" t="s">
        <v>252</v>
      </c>
      <c r="B91" s="5" t="s">
        <v>253</v>
      </c>
      <c r="C91" s="4" t="str">
        <f>VLOOKUP(B:B,'[1]2017年浙江大学医学院附属第一医院招聘岗位'!$A$1:$C$65536,3,0)</f>
        <v>科研岗</v>
      </c>
      <c r="D91" s="4" t="s">
        <v>39</v>
      </c>
      <c r="E91" s="5">
        <v>1</v>
      </c>
      <c r="F91" s="4" t="s">
        <v>11</v>
      </c>
      <c r="G91" s="5" t="s">
        <v>353</v>
      </c>
      <c r="H91" s="4" t="s">
        <v>12</v>
      </c>
      <c r="I91" s="5" t="s">
        <v>13</v>
      </c>
      <c r="J91" s="4" t="s">
        <v>254</v>
      </c>
      <c r="K91" s="6"/>
      <c r="L91" s="5"/>
    </row>
    <row r="92" spans="1:12" ht="21.75" thickBot="1">
      <c r="A92" s="4" t="s">
        <v>255</v>
      </c>
      <c r="B92" s="5" t="s">
        <v>256</v>
      </c>
      <c r="C92" s="4" t="str">
        <f>VLOOKUP(B:B,'[1]2017年浙江大学医学院附属第一医院招聘岗位'!$A$1:$C$65536,3,0)</f>
        <v>药剂岗</v>
      </c>
      <c r="D92" s="4" t="s">
        <v>257</v>
      </c>
      <c r="E92" s="5">
        <v>1</v>
      </c>
      <c r="F92" s="4" t="s">
        <v>19</v>
      </c>
      <c r="G92" s="5" t="s">
        <v>365</v>
      </c>
      <c r="H92" s="4" t="s">
        <v>12</v>
      </c>
      <c r="I92" s="5" t="s">
        <v>13</v>
      </c>
      <c r="J92" s="4" t="s">
        <v>258</v>
      </c>
      <c r="K92" s="6"/>
      <c r="L92" s="5"/>
    </row>
    <row r="93" spans="1:12" thickBot="1">
      <c r="A93" s="4" t="s">
        <v>255</v>
      </c>
      <c r="B93" s="5" t="s">
        <v>259</v>
      </c>
      <c r="C93" s="4" t="str">
        <f>VLOOKUP(B:B,'[1]2017年浙江大学医学院附属第一医院招聘岗位'!$A$1:$C$65536,3,0)</f>
        <v>药剂岗</v>
      </c>
      <c r="D93" s="4" t="s">
        <v>260</v>
      </c>
      <c r="E93" s="5">
        <v>2</v>
      </c>
      <c r="F93" s="4" t="s">
        <v>11</v>
      </c>
      <c r="G93" s="5" t="s">
        <v>353</v>
      </c>
      <c r="H93" s="4" t="s">
        <v>20</v>
      </c>
      <c r="I93" s="5" t="s">
        <v>13</v>
      </c>
      <c r="J93" s="4" t="s">
        <v>258</v>
      </c>
      <c r="K93" s="6"/>
      <c r="L93" s="5"/>
    </row>
    <row r="94" spans="1:12" ht="23.25" thickBot="1">
      <c r="A94" s="4" t="s">
        <v>261</v>
      </c>
      <c r="B94" s="5" t="s">
        <v>262</v>
      </c>
      <c r="C94" s="4" t="str">
        <f>VLOOKUP(B:B,'[1]2017年浙江大学医学院附属第一医院招聘岗位'!$A$1:$C$65536,3,0)</f>
        <v>医疗岗</v>
      </c>
      <c r="D94" s="4" t="s">
        <v>10</v>
      </c>
      <c r="E94" s="5">
        <v>2</v>
      </c>
      <c r="F94" s="4" t="s">
        <v>19</v>
      </c>
      <c r="G94" s="4" t="s">
        <v>359</v>
      </c>
      <c r="H94" s="4" t="s">
        <v>20</v>
      </c>
      <c r="I94" s="5" t="s">
        <v>13</v>
      </c>
      <c r="J94" s="4" t="s">
        <v>56</v>
      </c>
      <c r="K94" s="6"/>
      <c r="L94" s="5"/>
    </row>
    <row r="95" spans="1:12" ht="21.75" thickBot="1">
      <c r="A95" s="4" t="s">
        <v>261</v>
      </c>
      <c r="B95" s="5" t="s">
        <v>263</v>
      </c>
      <c r="C95" s="4" t="str">
        <f>VLOOKUP(B:B,'[1]2017年浙江大学医学院附属第一医院招聘岗位'!$A$1:$C$65536,3,0)</f>
        <v>非医疗技术岗</v>
      </c>
      <c r="D95" s="4" t="s">
        <v>264</v>
      </c>
      <c r="E95" s="5">
        <v>1</v>
      </c>
      <c r="F95" s="4" t="s">
        <v>11</v>
      </c>
      <c r="G95" s="5" t="s">
        <v>357</v>
      </c>
      <c r="H95" s="4" t="s">
        <v>20</v>
      </c>
      <c r="I95" s="5" t="s">
        <v>13</v>
      </c>
      <c r="J95" s="4" t="s">
        <v>265</v>
      </c>
      <c r="K95" s="6"/>
      <c r="L95" s="5"/>
    </row>
    <row r="96" spans="1:12" thickBot="1">
      <c r="A96" s="5" t="s">
        <v>372</v>
      </c>
      <c r="B96" s="5" t="s">
        <v>266</v>
      </c>
      <c r="C96" s="4" t="str">
        <f>VLOOKUP(B:B,'[1]2017年浙江大学医学院附属第一医院招聘岗位'!$A$1:$C$65536,3,0)</f>
        <v>医疗岗</v>
      </c>
      <c r="D96" s="5" t="s">
        <v>373</v>
      </c>
      <c r="E96" s="5">
        <v>1</v>
      </c>
      <c r="F96" s="4" t="s">
        <v>11</v>
      </c>
      <c r="G96" s="5" t="s">
        <v>353</v>
      </c>
      <c r="H96" s="4" t="s">
        <v>12</v>
      </c>
      <c r="I96" s="5" t="s">
        <v>13</v>
      </c>
      <c r="J96" s="4" t="s">
        <v>374</v>
      </c>
      <c r="K96" s="6"/>
      <c r="L96" s="4" t="s">
        <v>15</v>
      </c>
    </row>
    <row r="97" spans="1:12" ht="22.5" thickBot="1">
      <c r="A97" s="5" t="s">
        <v>372</v>
      </c>
      <c r="B97" s="5" t="s">
        <v>267</v>
      </c>
      <c r="C97" s="4" t="str">
        <f>VLOOKUP(B:B,'[1]2017年浙江大学医学院附属第一医院招聘岗位'!$A$1:$C$65536,3,0)</f>
        <v>医疗岗</v>
      </c>
      <c r="D97" s="5" t="s">
        <v>375</v>
      </c>
      <c r="E97" s="5">
        <v>1</v>
      </c>
      <c r="F97" s="4" t="s">
        <v>19</v>
      </c>
      <c r="G97" s="5" t="s">
        <v>369</v>
      </c>
      <c r="H97" s="4" t="s">
        <v>12</v>
      </c>
      <c r="I97" s="4" t="s">
        <v>268</v>
      </c>
      <c r="J97" s="4" t="s">
        <v>374</v>
      </c>
      <c r="K97" s="6"/>
      <c r="L97" s="4" t="s">
        <v>15</v>
      </c>
    </row>
    <row r="98" spans="1:12" thickBot="1">
      <c r="A98" s="5" t="s">
        <v>372</v>
      </c>
      <c r="B98" s="5" t="s">
        <v>269</v>
      </c>
      <c r="C98" s="4" t="str">
        <f>VLOOKUP(B:B,'[1]2017年浙江大学医学院附属第一医院招聘岗位'!$A$1:$C$65536,3,0)</f>
        <v>医疗技术岗</v>
      </c>
      <c r="D98" s="4" t="s">
        <v>231</v>
      </c>
      <c r="E98" s="5">
        <v>1</v>
      </c>
      <c r="F98" s="4" t="s">
        <v>11</v>
      </c>
      <c r="G98" s="5" t="s">
        <v>353</v>
      </c>
      <c r="H98" s="4" t="s">
        <v>20</v>
      </c>
      <c r="I98" s="5" t="s">
        <v>13</v>
      </c>
      <c r="J98" s="4" t="s">
        <v>374</v>
      </c>
      <c r="K98" s="7" t="s">
        <v>270</v>
      </c>
      <c r="L98" s="4" t="s">
        <v>15</v>
      </c>
    </row>
    <row r="99" spans="1:12" ht="23.25" thickBot="1">
      <c r="A99" s="4" t="s">
        <v>271</v>
      </c>
      <c r="B99" s="5" t="s">
        <v>272</v>
      </c>
      <c r="C99" s="4" t="str">
        <f>VLOOKUP(B:B,'[1]2017年浙江大学医学院附属第一医院招聘岗位'!$A$1:$C$65536,3,0)</f>
        <v>医疗技术岗</v>
      </c>
      <c r="D99" s="4" t="s">
        <v>273</v>
      </c>
      <c r="E99" s="5">
        <v>1</v>
      </c>
      <c r="F99" s="4" t="s">
        <v>19</v>
      </c>
      <c r="G99" s="4" t="s">
        <v>360</v>
      </c>
      <c r="H99" s="4" t="s">
        <v>12</v>
      </c>
      <c r="I99" s="5" t="s">
        <v>13</v>
      </c>
      <c r="J99" s="4" t="s">
        <v>274</v>
      </c>
      <c r="K99" s="6"/>
      <c r="L99" s="5"/>
    </row>
    <row r="100" spans="1:12" ht="23.25" thickBot="1">
      <c r="A100" s="4" t="s">
        <v>271</v>
      </c>
      <c r="B100" s="5" t="s">
        <v>275</v>
      </c>
      <c r="C100" s="4" t="str">
        <f>VLOOKUP(B:B,'[1]2017年浙江大学医学院附属第一医院招聘岗位'!$A$1:$C$65536,3,0)</f>
        <v>医疗技术岗</v>
      </c>
      <c r="D100" s="4" t="s">
        <v>276</v>
      </c>
      <c r="E100" s="5">
        <v>1</v>
      </c>
      <c r="F100" s="4" t="s">
        <v>19</v>
      </c>
      <c r="G100" s="4" t="s">
        <v>360</v>
      </c>
      <c r="H100" s="4" t="s">
        <v>27</v>
      </c>
      <c r="I100" s="5" t="s">
        <v>13</v>
      </c>
      <c r="J100" s="4" t="s">
        <v>274</v>
      </c>
      <c r="K100" s="6"/>
      <c r="L100" s="5"/>
    </row>
    <row r="101" spans="1:12" ht="42.75" thickBot="1">
      <c r="A101" s="4" t="s">
        <v>277</v>
      </c>
      <c r="B101" s="5" t="s">
        <v>278</v>
      </c>
      <c r="C101" s="4" t="str">
        <f>VLOOKUP(B:B,'[1]2017年浙江大学医学院附属第一医院招聘岗位'!$A$1:$C$65536,3,0)</f>
        <v>科研岗</v>
      </c>
      <c r="D101" s="4" t="s">
        <v>39</v>
      </c>
      <c r="E101" s="5">
        <v>2</v>
      </c>
      <c r="F101" s="4" t="s">
        <v>19</v>
      </c>
      <c r="G101" s="4" t="s">
        <v>358</v>
      </c>
      <c r="H101" s="4" t="s">
        <v>12</v>
      </c>
      <c r="I101" s="5" t="s">
        <v>13</v>
      </c>
      <c r="J101" s="4" t="s">
        <v>279</v>
      </c>
      <c r="K101" s="6"/>
      <c r="L101" s="5"/>
    </row>
    <row r="102" spans="1:12" ht="42.75" thickBot="1">
      <c r="A102" s="4" t="s">
        <v>277</v>
      </c>
      <c r="B102" s="5" t="s">
        <v>280</v>
      </c>
      <c r="C102" s="4" t="str">
        <f>VLOOKUP(B:B,'[1]2017年浙江大学医学院附属第一医院招聘岗位'!$A$1:$C$65536,3,0)</f>
        <v>医疗技术岗</v>
      </c>
      <c r="D102" s="4" t="s">
        <v>250</v>
      </c>
      <c r="E102" s="5">
        <v>1</v>
      </c>
      <c r="F102" s="4" t="s">
        <v>19</v>
      </c>
      <c r="G102" s="4" t="s">
        <v>360</v>
      </c>
      <c r="H102" s="4" t="s">
        <v>27</v>
      </c>
      <c r="I102" s="5" t="s">
        <v>13</v>
      </c>
      <c r="J102" s="4" t="s">
        <v>281</v>
      </c>
      <c r="K102" s="6"/>
      <c r="L102" s="5"/>
    </row>
    <row r="103" spans="1:12" ht="43.5" thickBot="1">
      <c r="A103" s="4" t="s">
        <v>282</v>
      </c>
      <c r="B103" s="5" t="s">
        <v>283</v>
      </c>
      <c r="C103" s="4" t="str">
        <f>VLOOKUP(B:B,'[1]2017年浙江大学医学院附属第一医院招聘岗位'!$A$1:$C$65536,3,0)</f>
        <v>非医疗技术岗</v>
      </c>
      <c r="D103" s="4" t="s">
        <v>284</v>
      </c>
      <c r="E103" s="5">
        <v>1</v>
      </c>
      <c r="F103" s="4" t="s">
        <v>11</v>
      </c>
      <c r="G103" s="5" t="s">
        <v>357</v>
      </c>
      <c r="H103" s="4" t="s">
        <v>20</v>
      </c>
      <c r="I103" s="5" t="s">
        <v>13</v>
      </c>
      <c r="J103" s="4" t="s">
        <v>285</v>
      </c>
      <c r="K103" s="7" t="s">
        <v>376</v>
      </c>
      <c r="L103" s="5"/>
    </row>
    <row r="104" spans="1:12" ht="42.75" thickBot="1">
      <c r="A104" s="4" t="s">
        <v>286</v>
      </c>
      <c r="B104" s="5" t="s">
        <v>287</v>
      </c>
      <c r="C104" s="4" t="str">
        <f>VLOOKUP(B:B,'[1]2017年浙江大学医学院附属第一医院招聘岗位'!$A$1:$C$65536,3,0)</f>
        <v>科研岗</v>
      </c>
      <c r="D104" s="4" t="s">
        <v>39</v>
      </c>
      <c r="E104" s="5">
        <v>2</v>
      </c>
      <c r="F104" s="4" t="s">
        <v>11</v>
      </c>
      <c r="G104" s="5" t="s">
        <v>353</v>
      </c>
      <c r="H104" s="4" t="s">
        <v>12</v>
      </c>
      <c r="I104" s="5" t="s">
        <v>13</v>
      </c>
      <c r="J104" s="4" t="s">
        <v>288</v>
      </c>
      <c r="K104" s="6"/>
      <c r="L104" s="5"/>
    </row>
    <row r="105" spans="1:12" ht="21.75" thickBot="1">
      <c r="A105" s="4" t="s">
        <v>289</v>
      </c>
      <c r="B105" s="5" t="s">
        <v>290</v>
      </c>
      <c r="C105" s="4" t="str">
        <f>VLOOKUP(B:B,'[1]2017年浙江大学医学院附属第一医院招聘岗位'!$A$1:$C$65536,3,0)</f>
        <v>管理岗</v>
      </c>
      <c r="D105" s="4" t="s">
        <v>291</v>
      </c>
      <c r="E105" s="5">
        <v>1</v>
      </c>
      <c r="F105" s="4" t="s">
        <v>11</v>
      </c>
      <c r="G105" s="5" t="s">
        <v>357</v>
      </c>
      <c r="H105" s="4" t="s">
        <v>27</v>
      </c>
      <c r="I105" s="5" t="s">
        <v>13</v>
      </c>
      <c r="J105" s="4" t="s">
        <v>292</v>
      </c>
      <c r="K105" s="7" t="s">
        <v>293</v>
      </c>
      <c r="L105" s="5"/>
    </row>
    <row r="106" spans="1:12" ht="23.25" thickBot="1">
      <c r="A106" s="4" t="s">
        <v>294</v>
      </c>
      <c r="B106" s="5" t="s">
        <v>295</v>
      </c>
      <c r="C106" s="4" t="str">
        <f>VLOOKUP(B:B,'[1]2017年浙江大学医学院附属第一医院招聘岗位'!$A$1:$C$65536,3,0)</f>
        <v>非医疗技术岗</v>
      </c>
      <c r="D106" s="4" t="s">
        <v>296</v>
      </c>
      <c r="E106" s="5">
        <v>1</v>
      </c>
      <c r="F106" s="4" t="s">
        <v>19</v>
      </c>
      <c r="G106" s="4" t="s">
        <v>354</v>
      </c>
      <c r="H106" s="4" t="s">
        <v>27</v>
      </c>
      <c r="I106" s="5" t="s">
        <v>13</v>
      </c>
      <c r="J106" s="4" t="s">
        <v>377</v>
      </c>
      <c r="K106" s="7" t="s">
        <v>378</v>
      </c>
      <c r="L106" s="5"/>
    </row>
    <row r="107" spans="1:12" ht="32.25" thickBot="1">
      <c r="A107" s="4" t="s">
        <v>297</v>
      </c>
      <c r="B107" s="5" t="s">
        <v>298</v>
      </c>
      <c r="C107" s="4" t="str">
        <f>VLOOKUP(B:B,'[1]2017年浙江大学医学院附属第一医院招聘岗位'!$A$1:$C$65536,3,0)</f>
        <v>非医疗技术岗</v>
      </c>
      <c r="D107" s="4" t="s">
        <v>299</v>
      </c>
      <c r="E107" s="5">
        <v>1</v>
      </c>
      <c r="F107" s="4" t="s">
        <v>19</v>
      </c>
      <c r="G107" s="5" t="s">
        <v>353</v>
      </c>
      <c r="H107" s="4" t="s">
        <v>27</v>
      </c>
      <c r="I107" s="5" t="s">
        <v>13</v>
      </c>
      <c r="J107" s="4" t="s">
        <v>379</v>
      </c>
      <c r="K107" s="7" t="s">
        <v>380</v>
      </c>
      <c r="L107" s="5"/>
    </row>
    <row r="108" spans="1:12" ht="53.25" thickBot="1">
      <c r="A108" s="4" t="s">
        <v>300</v>
      </c>
      <c r="B108" s="5" t="s">
        <v>301</v>
      </c>
      <c r="C108" s="4" t="str">
        <f>VLOOKUP(B:B,'[1]2017年浙江大学医学院附属第一医院招聘岗位'!$A$1:$C$65536,3,0)</f>
        <v>管理岗</v>
      </c>
      <c r="D108" s="4" t="s">
        <v>302</v>
      </c>
      <c r="E108" s="5">
        <v>1</v>
      </c>
      <c r="F108" s="4" t="s">
        <v>19</v>
      </c>
      <c r="G108" s="5" t="s">
        <v>357</v>
      </c>
      <c r="H108" s="4" t="s">
        <v>20</v>
      </c>
      <c r="I108" s="5" t="s">
        <v>13</v>
      </c>
      <c r="J108" s="4" t="s">
        <v>303</v>
      </c>
      <c r="K108" s="7" t="s">
        <v>304</v>
      </c>
      <c r="L108" s="5"/>
    </row>
    <row r="109" spans="1:12" ht="32.25" thickBot="1">
      <c r="A109" s="4" t="s">
        <v>305</v>
      </c>
      <c r="B109" s="5" t="s">
        <v>306</v>
      </c>
      <c r="C109" s="4" t="str">
        <f>VLOOKUP(B:B,'[1]2017年浙江大学医学院附属第一医院招聘岗位'!$A$1:$C$65536,3,0)</f>
        <v>管理岗</v>
      </c>
      <c r="D109" s="4" t="s">
        <v>307</v>
      </c>
      <c r="E109" s="5">
        <v>1</v>
      </c>
      <c r="F109" s="4" t="s">
        <v>19</v>
      </c>
      <c r="G109" s="5" t="s">
        <v>357</v>
      </c>
      <c r="H109" s="4" t="s">
        <v>20</v>
      </c>
      <c r="I109" s="5" t="s">
        <v>13</v>
      </c>
      <c r="J109" s="4" t="s">
        <v>381</v>
      </c>
      <c r="K109" s="7" t="s">
        <v>308</v>
      </c>
      <c r="L109" s="5"/>
    </row>
    <row r="110" spans="1:12" ht="21.75" thickBot="1">
      <c r="A110" s="4" t="s">
        <v>309</v>
      </c>
      <c r="B110" s="5" t="s">
        <v>310</v>
      </c>
      <c r="C110" s="4" t="str">
        <f>VLOOKUP(B:B,'[1]2017年浙江大学医学院附属第一医院招聘岗位'!$A$1:$C$65536,3,0)</f>
        <v>管理岗</v>
      </c>
      <c r="D110" s="4" t="s">
        <v>311</v>
      </c>
      <c r="E110" s="5">
        <v>1</v>
      </c>
      <c r="F110" s="4" t="s">
        <v>19</v>
      </c>
      <c r="G110" s="5" t="s">
        <v>357</v>
      </c>
      <c r="H110" s="4" t="s">
        <v>27</v>
      </c>
      <c r="I110" s="5" t="s">
        <v>13</v>
      </c>
      <c r="J110" s="4" t="s">
        <v>36</v>
      </c>
      <c r="K110" s="7" t="s">
        <v>312</v>
      </c>
      <c r="L110" s="5"/>
    </row>
    <row r="111" spans="1:12" ht="21.75" thickBot="1">
      <c r="A111" s="4" t="s">
        <v>309</v>
      </c>
      <c r="B111" s="5" t="s">
        <v>313</v>
      </c>
      <c r="C111" s="4" t="str">
        <f>VLOOKUP(B:B,'[1]2017年浙江大学医学院附属第一医院招聘岗位'!$A$1:$C$65536,3,0)</f>
        <v>管理岗</v>
      </c>
      <c r="D111" s="4" t="s">
        <v>314</v>
      </c>
      <c r="E111" s="5">
        <v>1</v>
      </c>
      <c r="F111" s="4" t="s">
        <v>19</v>
      </c>
      <c r="G111" s="5" t="s">
        <v>357</v>
      </c>
      <c r="H111" s="4" t="s">
        <v>27</v>
      </c>
      <c r="I111" s="5" t="s">
        <v>13</v>
      </c>
      <c r="J111" s="4" t="s">
        <v>36</v>
      </c>
      <c r="K111" s="7" t="s">
        <v>312</v>
      </c>
      <c r="L111" s="5"/>
    </row>
    <row r="112" spans="1:12" ht="22.5" thickBot="1">
      <c r="A112" s="4" t="s">
        <v>382</v>
      </c>
      <c r="B112" s="5" t="s">
        <v>315</v>
      </c>
      <c r="C112" s="4" t="str">
        <f>VLOOKUP(B:B,'[1]2017年浙江大学医学院附属第一医院招聘岗位'!$A$1:$C$65536,3,0)</f>
        <v>非医疗技术岗</v>
      </c>
      <c r="D112" s="4" t="s">
        <v>316</v>
      </c>
      <c r="E112" s="5">
        <v>1</v>
      </c>
      <c r="F112" s="4" t="s">
        <v>11</v>
      </c>
      <c r="G112" s="5" t="s">
        <v>357</v>
      </c>
      <c r="H112" s="4" t="s">
        <v>27</v>
      </c>
      <c r="I112" s="5" t="s">
        <v>13</v>
      </c>
      <c r="J112" s="4" t="s">
        <v>317</v>
      </c>
      <c r="K112" s="7" t="s">
        <v>318</v>
      </c>
      <c r="L112" s="5"/>
    </row>
    <row r="113" spans="1:12" ht="42.75" thickBot="1">
      <c r="A113" s="4" t="s">
        <v>319</v>
      </c>
      <c r="B113" s="5" t="s">
        <v>320</v>
      </c>
      <c r="C113" s="4" t="str">
        <f>VLOOKUP(B:B,'[1]2017年浙江大学医学院附属第一医院招聘岗位'!$A$1:$C$65536,3,0)</f>
        <v>管理岗</v>
      </c>
      <c r="D113" s="4" t="s">
        <v>321</v>
      </c>
      <c r="E113" s="5">
        <v>1</v>
      </c>
      <c r="F113" s="4" t="s">
        <v>19</v>
      </c>
      <c r="G113" s="5" t="s">
        <v>357</v>
      </c>
      <c r="H113" s="4" t="s">
        <v>20</v>
      </c>
      <c r="I113" s="5" t="s">
        <v>13</v>
      </c>
      <c r="J113" s="4" t="s">
        <v>322</v>
      </c>
      <c r="K113" s="6"/>
      <c r="L113" s="5"/>
    </row>
    <row r="114" spans="1:12" ht="21.75" thickBot="1">
      <c r="A114" s="4" t="s">
        <v>323</v>
      </c>
      <c r="B114" s="5" t="s">
        <v>324</v>
      </c>
      <c r="C114" s="4" t="str">
        <f>VLOOKUP(B:B,'[1]2017年浙江大学医学院附属第一医院招聘岗位'!$A$1:$C$65536,3,0)</f>
        <v>管理岗</v>
      </c>
      <c r="D114" s="4" t="s">
        <v>325</v>
      </c>
      <c r="E114" s="5">
        <v>1</v>
      </c>
      <c r="F114" s="4" t="s">
        <v>19</v>
      </c>
      <c r="G114" s="5" t="s">
        <v>357</v>
      </c>
      <c r="H114" s="4" t="s">
        <v>20</v>
      </c>
      <c r="I114" s="5" t="s">
        <v>13</v>
      </c>
      <c r="J114" s="4" t="s">
        <v>326</v>
      </c>
      <c r="K114" s="6"/>
      <c r="L114" s="5"/>
    </row>
    <row r="115" spans="1:12" ht="22.5" thickBot="1">
      <c r="A115" s="4" t="s">
        <v>327</v>
      </c>
      <c r="B115" s="5" t="s">
        <v>328</v>
      </c>
      <c r="C115" s="4" t="str">
        <f>VLOOKUP(B:B,'[1]2017年浙江大学医学院附属第一医院招聘岗位'!$A$1:$C$65536,3,0)</f>
        <v>非医疗技术岗</v>
      </c>
      <c r="D115" s="4" t="s">
        <v>329</v>
      </c>
      <c r="E115" s="5">
        <v>1</v>
      </c>
      <c r="F115" s="4" t="s">
        <v>19</v>
      </c>
      <c r="G115" s="5" t="s">
        <v>353</v>
      </c>
      <c r="H115" s="4" t="s">
        <v>330</v>
      </c>
      <c r="I115" s="4" t="s">
        <v>331</v>
      </c>
      <c r="J115" s="4" t="s">
        <v>332</v>
      </c>
      <c r="K115" s="7" t="s">
        <v>383</v>
      </c>
      <c r="L115" s="5"/>
    </row>
    <row r="116" spans="1:12" ht="32.25" thickBot="1">
      <c r="A116" s="4" t="s">
        <v>333</v>
      </c>
      <c r="B116" s="5" t="s">
        <v>334</v>
      </c>
      <c r="C116" s="4" t="str">
        <f>VLOOKUP(B:B,'[1]2017年浙江大学医学院附属第一医院招聘岗位'!$A$1:$C$65536,3,0)</f>
        <v>管理岗</v>
      </c>
      <c r="D116" s="4" t="s">
        <v>335</v>
      </c>
      <c r="E116" s="5">
        <v>1</v>
      </c>
      <c r="F116" s="4" t="s">
        <v>19</v>
      </c>
      <c r="G116" s="5" t="s">
        <v>357</v>
      </c>
      <c r="H116" s="4" t="s">
        <v>27</v>
      </c>
      <c r="I116" s="5" t="s">
        <v>13</v>
      </c>
      <c r="J116" s="4" t="s">
        <v>336</v>
      </c>
      <c r="K116" s="7" t="s">
        <v>337</v>
      </c>
      <c r="L116" s="5"/>
    </row>
    <row r="117" spans="1:12" thickBot="1">
      <c r="A117" s="4" t="s">
        <v>338</v>
      </c>
      <c r="B117" s="5" t="s">
        <v>339</v>
      </c>
      <c r="C117" s="4" t="str">
        <f>VLOOKUP(B:B,'[1]2017年浙江大学医学院附属第一医院招聘岗位'!$A$1:$C$65536,3,0)</f>
        <v>医疗岗</v>
      </c>
      <c r="D117" s="4" t="s">
        <v>10</v>
      </c>
      <c r="E117" s="5">
        <v>1</v>
      </c>
      <c r="F117" s="4" t="s">
        <v>11</v>
      </c>
      <c r="G117" s="5" t="s">
        <v>353</v>
      </c>
      <c r="H117" s="4" t="s">
        <v>20</v>
      </c>
      <c r="I117" s="5" t="s">
        <v>13</v>
      </c>
      <c r="J117" s="4" t="s">
        <v>36</v>
      </c>
      <c r="K117" s="6"/>
      <c r="L117" s="4" t="s">
        <v>15</v>
      </c>
    </row>
    <row r="118" spans="1:12" ht="23.25" thickBot="1">
      <c r="A118" s="4" t="s">
        <v>340</v>
      </c>
      <c r="B118" s="5" t="s">
        <v>341</v>
      </c>
      <c r="C118" s="4" t="str">
        <f>VLOOKUP(B:B,'[1]2017年浙江大学医学院附属第一医院招聘岗位'!$A$1:$C$65536,3,0)</f>
        <v>非医疗技术岗</v>
      </c>
      <c r="D118" s="4" t="s">
        <v>342</v>
      </c>
      <c r="E118" s="5">
        <v>2</v>
      </c>
      <c r="F118" s="4" t="s">
        <v>19</v>
      </c>
      <c r="G118" s="4" t="s">
        <v>354</v>
      </c>
      <c r="H118" s="4" t="s">
        <v>27</v>
      </c>
      <c r="I118" s="5" t="s">
        <v>13</v>
      </c>
      <c r="J118" s="4" t="s">
        <v>343</v>
      </c>
      <c r="K118" s="6"/>
      <c r="L118" s="5"/>
    </row>
    <row r="119" spans="1:12" ht="23.25" thickBot="1">
      <c r="A119" s="4" t="s">
        <v>344</v>
      </c>
      <c r="B119" s="5" t="s">
        <v>345</v>
      </c>
      <c r="C119" s="4" t="str">
        <f>VLOOKUP(B:B,'[1]2017年浙江大学医学院附属第一医院招聘岗位'!$A$1:$C$65536,3,0)</f>
        <v>非医疗技术岗</v>
      </c>
      <c r="D119" s="4" t="s">
        <v>346</v>
      </c>
      <c r="E119" s="8">
        <v>1</v>
      </c>
      <c r="F119" s="4" t="s">
        <v>19</v>
      </c>
      <c r="G119" s="4" t="s">
        <v>354</v>
      </c>
      <c r="H119" s="4" t="s">
        <v>20</v>
      </c>
      <c r="I119" s="5" t="s">
        <v>13</v>
      </c>
      <c r="J119" s="4" t="s">
        <v>347</v>
      </c>
      <c r="K119" s="6"/>
      <c r="L119" s="5"/>
    </row>
    <row r="120" spans="1:12">
      <c r="B120" s="10"/>
      <c r="C120" s="11"/>
      <c r="D120" s="10"/>
      <c r="E120" s="12">
        <f>SUM(E3:E119)</f>
        <v>205</v>
      </c>
    </row>
    <row r="121" spans="1:12">
      <c r="E121" s="16"/>
    </row>
    <row r="122" spans="1:12">
      <c r="E122" s="16"/>
    </row>
    <row r="123" spans="1:12">
      <c r="E123" s="16"/>
    </row>
    <row r="124" spans="1:12">
      <c r="E124" s="16"/>
    </row>
    <row r="125" spans="1:12">
      <c r="E125" s="16"/>
    </row>
    <row r="126" spans="1:12">
      <c r="E126" s="16"/>
    </row>
    <row r="127" spans="1:12">
      <c r="E127" s="16"/>
    </row>
    <row r="128" spans="1:12">
      <c r="E128" s="16"/>
    </row>
    <row r="129" spans="5:5">
      <c r="E129" s="16"/>
    </row>
    <row r="130" spans="5:5">
      <c r="E130" s="16"/>
    </row>
    <row r="131" spans="5:5">
      <c r="E131" s="16"/>
    </row>
    <row r="132" spans="5:5">
      <c r="E132" s="16"/>
    </row>
    <row r="133" spans="5:5">
      <c r="E133" s="16"/>
    </row>
    <row r="134" spans="5:5">
      <c r="E134" s="16"/>
    </row>
    <row r="135" spans="5:5">
      <c r="E135" s="16"/>
    </row>
    <row r="136" spans="5:5">
      <c r="E136" s="16"/>
    </row>
    <row r="137" spans="5:5">
      <c r="E137" s="16"/>
    </row>
    <row r="138" spans="5:5">
      <c r="E138" s="16"/>
    </row>
    <row r="139" spans="5:5">
      <c r="E139" s="16"/>
    </row>
    <row r="140" spans="5:5">
      <c r="E140" s="16"/>
    </row>
    <row r="141" spans="5:5">
      <c r="E141" s="16"/>
    </row>
  </sheetData>
  <autoFilter ref="A1:L141"/>
  <mergeCells count="1">
    <mergeCell ref="A1:L1"/>
  </mergeCells>
  <phoneticPr fontId="3" type="noConversion"/>
  <pageMargins left="0.75138888888888899" right="0.75138888888888899" top="0.47152777777777799" bottom="0.55000000000000004" header="0.51180555555555596" footer="0.35416666666666702"/>
  <pageSetup paperSize="9" scale="74" fitToHeight="0" orientation="landscape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浙江大学医学院附属第一医院</vt:lpstr>
      <vt:lpstr>浙江大学医学院附属第一医院!Print_Area</vt:lpstr>
      <vt:lpstr>浙江大学医学院附属第一医院!Print_Titles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dreamsummit</cp:lastModifiedBy>
  <cp:lastPrinted>2016-03-08T01:13:00Z</cp:lastPrinted>
  <dcterms:created xsi:type="dcterms:W3CDTF">2011-11-08T13:46:00Z</dcterms:created>
  <dcterms:modified xsi:type="dcterms:W3CDTF">2016-11-21T12:27:17Z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