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50"/>
  </bookViews>
  <sheets>
    <sheet name="排名" sheetId="8" r:id="rId1"/>
  </sheets>
  <definedNames>
    <definedName name="_xlnm.Print_Titles" localSheetId="0">排名!$2:$3</definedName>
  </definedNames>
  <calcPr calcId="144525"/>
</workbook>
</file>

<file path=xl/sharedStrings.xml><?xml version="1.0" encoding="utf-8"?>
<sst xmlns="http://schemas.openxmlformats.org/spreadsheetml/2006/main" count="73">
  <si>
    <t>2018年庆云县事业单位公开招聘工作人员总成绩及进入下一环节人员名单(卫生类)</t>
  </si>
  <si>
    <t>姓名</t>
  </si>
  <si>
    <t>准考证号</t>
  </si>
  <si>
    <t>报考单位</t>
  </si>
  <si>
    <t>报考岗位</t>
  </si>
  <si>
    <t>笔试成绩</t>
  </si>
  <si>
    <t>面试成绩</t>
  </si>
  <si>
    <t>总成绩</t>
  </si>
  <si>
    <t>备注</t>
  </si>
  <si>
    <t>折合50%</t>
  </si>
  <si>
    <t>徐彬</t>
  </si>
  <si>
    <t>2018045511</t>
  </si>
  <si>
    <t>庆云县疾病预防控制中心</t>
  </si>
  <si>
    <t>从事临床诊疗工作</t>
  </si>
  <si>
    <t>√</t>
  </si>
  <si>
    <t>霍淑平</t>
  </si>
  <si>
    <t>2018045609</t>
  </si>
  <si>
    <t>商艳</t>
  </si>
  <si>
    <t>2018045501</t>
  </si>
  <si>
    <t>从事预防医学工作</t>
  </si>
  <si>
    <t>李明</t>
  </si>
  <si>
    <t>2018045529</t>
  </si>
  <si>
    <t>董立行</t>
  </si>
  <si>
    <t>2018045612</t>
  </si>
  <si>
    <t>马洪燕</t>
  </si>
  <si>
    <t>2018045616</t>
  </si>
  <si>
    <t>乡镇卫生院
（合并职位A）</t>
  </si>
  <si>
    <t>胡晓倩</t>
  </si>
  <si>
    <t>2018045606</t>
  </si>
  <si>
    <t>李影影</t>
  </si>
  <si>
    <t>2018045521</t>
  </si>
  <si>
    <t>范园</t>
  </si>
  <si>
    <t>2018045519</t>
  </si>
  <si>
    <t>王希忠</t>
  </si>
  <si>
    <t>2018045505</t>
  </si>
  <si>
    <t>王其文</t>
  </si>
  <si>
    <t>2018045602</t>
  </si>
  <si>
    <t>王凯</t>
  </si>
  <si>
    <t>2018045617</t>
  </si>
  <si>
    <t>陈玉梅</t>
  </si>
  <si>
    <t>2018045610</t>
  </si>
  <si>
    <t>李平</t>
  </si>
  <si>
    <t>2018045518</t>
  </si>
  <si>
    <t>赵君</t>
  </si>
  <si>
    <t>2018045509</t>
  </si>
  <si>
    <t>乡镇卫生院
（合并职位B）</t>
  </si>
  <si>
    <t>从事医学影像工作</t>
  </si>
  <si>
    <t>赵可</t>
  </si>
  <si>
    <t>2018045503</t>
  </si>
  <si>
    <t>李洪蕊</t>
  </si>
  <si>
    <t>2018045407</t>
  </si>
  <si>
    <t>严务乡中心卫生院</t>
  </si>
  <si>
    <t>从事医学检验工作</t>
  </si>
  <si>
    <t>李妍</t>
  </si>
  <si>
    <t>2018045401</t>
  </si>
  <si>
    <t>董萌</t>
  </si>
  <si>
    <t>2018045403</t>
  </si>
  <si>
    <t>范盼盼</t>
  </si>
  <si>
    <t>2018045629</t>
  </si>
  <si>
    <t>校医（合并）</t>
  </si>
  <si>
    <t>从事卫生技术工作</t>
  </si>
  <si>
    <t>朱春红</t>
  </si>
  <si>
    <t>2018045622</t>
  </si>
  <si>
    <t>范昭</t>
  </si>
  <si>
    <t>2018045531</t>
  </si>
  <si>
    <t>张宁宁</t>
  </si>
  <si>
    <t>2018045623</t>
  </si>
  <si>
    <t>刘  辉</t>
  </si>
  <si>
    <t>2018045502</t>
  </si>
  <si>
    <t>袁春营</t>
  </si>
  <si>
    <t>2018045508</t>
  </si>
  <si>
    <t>说明：备注栏打√者为进入考察环节人员。</t>
  </si>
  <si>
    <t>统分人员签字：</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</si>
</sst>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 "/>
  </numFmts>
  <fonts count="29">
    <font>
      <sz val="11"/>
      <color theme="1"/>
      <name val="宋体"/>
      <charset val="134"/>
      <scheme val="minor"/>
    </font>
    <font>
      <sz val="12"/>
      <color theme="1"/>
      <name val="Times New Roman"/>
      <charset val="134"/>
    </font>
    <font>
      <sz val="18"/>
      <color theme="1"/>
      <name val="黑体"/>
      <charset val="134"/>
    </font>
    <font>
      <b/>
      <sz val="12"/>
      <color theme="1"/>
      <name val="黑体"/>
      <charset val="134"/>
    </font>
    <font>
      <b/>
      <sz val="14"/>
      <name val="黑体"/>
      <charset val="134"/>
    </font>
    <font>
      <sz val="12"/>
      <name val="宋体"/>
      <charset val="134"/>
      <scheme val="minor"/>
    </font>
    <font>
      <sz val="12"/>
      <name val="宋体"/>
      <charset val="134"/>
      <scheme val="major"/>
    </font>
    <font>
      <sz val="12"/>
      <name val="Arial"/>
      <charset val="0"/>
    </font>
    <font>
      <sz val="12"/>
      <name val="Arial"/>
      <charset val="134"/>
    </font>
    <font>
      <sz val="12"/>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6" borderId="0" applyNumberFormat="0" applyBorder="0" applyAlignment="0" applyProtection="0">
      <alignment vertical="center"/>
    </xf>
    <xf numFmtId="0" fontId="25" fillId="2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8" fillId="29"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5" borderId="11" applyNumberFormat="0" applyFont="0" applyAlignment="0" applyProtection="0">
      <alignment vertical="center"/>
    </xf>
    <xf numFmtId="0" fontId="18" fillId="22"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9" applyNumberFormat="0" applyFill="0" applyAlignment="0" applyProtection="0">
      <alignment vertical="center"/>
    </xf>
    <xf numFmtId="0" fontId="12" fillId="0" borderId="9" applyNumberFormat="0" applyFill="0" applyAlignment="0" applyProtection="0">
      <alignment vertical="center"/>
    </xf>
    <xf numFmtId="0" fontId="18" fillId="28" borderId="0" applyNumberFormat="0" applyBorder="0" applyAlignment="0" applyProtection="0">
      <alignment vertical="center"/>
    </xf>
    <xf numFmtId="0" fontId="15" fillId="0" borderId="13" applyNumberFormat="0" applyFill="0" applyAlignment="0" applyProtection="0">
      <alignment vertical="center"/>
    </xf>
    <xf numFmtId="0" fontId="18" fillId="21" borderId="0" applyNumberFormat="0" applyBorder="0" applyAlignment="0" applyProtection="0">
      <alignment vertical="center"/>
    </xf>
    <xf numFmtId="0" fontId="19" fillId="14" borderId="10" applyNumberFormat="0" applyAlignment="0" applyProtection="0">
      <alignment vertical="center"/>
    </xf>
    <xf numFmtId="0" fontId="26" fillId="14" borderId="14" applyNumberFormat="0" applyAlignment="0" applyProtection="0">
      <alignment vertical="center"/>
    </xf>
    <xf numFmtId="0" fontId="11" fillId="5" borderId="8" applyNumberFormat="0" applyAlignment="0" applyProtection="0">
      <alignment vertical="center"/>
    </xf>
    <xf numFmtId="0" fontId="10" fillId="33" borderId="0" applyNumberFormat="0" applyBorder="0" applyAlignment="0" applyProtection="0">
      <alignment vertical="center"/>
    </xf>
    <xf numFmtId="0" fontId="18" fillId="18" borderId="0" applyNumberFormat="0" applyBorder="0" applyAlignment="0" applyProtection="0">
      <alignment vertical="center"/>
    </xf>
    <xf numFmtId="0" fontId="27" fillId="0" borderId="15" applyNumberFormat="0" applyFill="0" applyAlignment="0" applyProtection="0">
      <alignment vertical="center"/>
    </xf>
    <xf numFmtId="0" fontId="21" fillId="0" borderId="12" applyNumberFormat="0" applyFill="0" applyAlignment="0" applyProtection="0">
      <alignment vertical="center"/>
    </xf>
    <xf numFmtId="0" fontId="28" fillId="32" borderId="0" applyNumberFormat="0" applyBorder="0" applyAlignment="0" applyProtection="0">
      <alignment vertical="center"/>
    </xf>
    <xf numFmtId="0" fontId="24" fillId="20" borderId="0" applyNumberFormat="0" applyBorder="0" applyAlignment="0" applyProtection="0">
      <alignment vertical="center"/>
    </xf>
    <xf numFmtId="0" fontId="10" fillId="25" borderId="0" applyNumberFormat="0" applyBorder="0" applyAlignment="0" applyProtection="0">
      <alignment vertical="center"/>
    </xf>
    <xf numFmtId="0" fontId="18" fillId="13" borderId="0" applyNumberFormat="0" applyBorder="0" applyAlignment="0" applyProtection="0">
      <alignment vertical="center"/>
    </xf>
    <xf numFmtId="0" fontId="10" fillId="24" borderId="0" applyNumberFormat="0" applyBorder="0" applyAlignment="0" applyProtection="0">
      <alignment vertical="center"/>
    </xf>
    <xf numFmtId="0" fontId="10" fillId="4" borderId="0" applyNumberFormat="0" applyBorder="0" applyAlignment="0" applyProtection="0">
      <alignment vertical="center"/>
    </xf>
    <xf numFmtId="0" fontId="10" fillId="31" borderId="0" applyNumberFormat="0" applyBorder="0" applyAlignment="0" applyProtection="0">
      <alignment vertical="center"/>
    </xf>
    <xf numFmtId="0" fontId="10" fillId="9" borderId="0" applyNumberFormat="0" applyBorder="0" applyAlignment="0" applyProtection="0">
      <alignment vertical="center"/>
    </xf>
    <xf numFmtId="0" fontId="18" fillId="12" borderId="0" applyNumberFormat="0" applyBorder="0" applyAlignment="0" applyProtection="0">
      <alignment vertical="center"/>
    </xf>
    <xf numFmtId="0" fontId="18" fillId="17" borderId="0" applyNumberFormat="0" applyBorder="0" applyAlignment="0" applyProtection="0">
      <alignment vertical="center"/>
    </xf>
    <xf numFmtId="0" fontId="10" fillId="30" borderId="0" applyNumberFormat="0" applyBorder="0" applyAlignment="0" applyProtection="0">
      <alignment vertical="center"/>
    </xf>
    <xf numFmtId="0" fontId="10" fillId="8" borderId="0" applyNumberFormat="0" applyBorder="0" applyAlignment="0" applyProtection="0">
      <alignment vertical="center"/>
    </xf>
    <xf numFmtId="0" fontId="18" fillId="11" borderId="0" applyNumberFormat="0" applyBorder="0" applyAlignment="0" applyProtection="0">
      <alignment vertical="center"/>
    </xf>
    <xf numFmtId="0" fontId="10" fillId="3" borderId="0" applyNumberFormat="0" applyBorder="0" applyAlignment="0" applyProtection="0">
      <alignment vertical="center"/>
    </xf>
    <xf numFmtId="0" fontId="18" fillId="27" borderId="0" applyNumberFormat="0" applyBorder="0" applyAlignment="0" applyProtection="0">
      <alignment vertical="center"/>
    </xf>
    <xf numFmtId="0" fontId="18" fillId="16" borderId="0" applyNumberFormat="0" applyBorder="0" applyAlignment="0" applyProtection="0">
      <alignment vertical="center"/>
    </xf>
    <xf numFmtId="0" fontId="10" fillId="7" borderId="0" applyNumberFormat="0" applyBorder="0" applyAlignment="0" applyProtection="0">
      <alignment vertical="center"/>
    </xf>
    <xf numFmtId="0" fontId="18" fillId="19" borderId="0" applyNumberFormat="0" applyBorder="0" applyAlignment="0" applyProtection="0">
      <alignment vertical="center"/>
    </xf>
  </cellStyleXfs>
  <cellXfs count="20">
    <xf numFmtId="0" fontId="0" fillId="0" borderId="0" xfId="0">
      <alignment vertical="center"/>
    </xf>
    <xf numFmtId="0" fontId="1" fillId="0" borderId="0" xfId="0" applyFont="1">
      <alignment vertical="center"/>
    </xf>
    <xf numFmtId="49" fontId="2" fillId="0" borderId="0" xfId="0" applyNumberFormat="1" applyFont="1" applyAlignment="1">
      <alignment horizontal="center" vertical="center"/>
    </xf>
    <xf numFmtId="49" fontId="3" fillId="0" borderId="1" xfId="0" applyNumberFormat="1" applyFont="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49" fontId="3" fillId="0" borderId="4" xfId="0" applyNumberFormat="1" applyFont="1" applyBorder="1" applyAlignment="1">
      <alignment horizontal="center" vertical="center"/>
    </xf>
    <xf numFmtId="0" fontId="5" fillId="0"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176" fontId="1" fillId="0" borderId="5" xfId="0" applyNumberFormat="1" applyFont="1" applyBorder="1" applyAlignment="1">
      <alignment horizontal="center" vertical="center"/>
    </xf>
    <xf numFmtId="0" fontId="8" fillId="0" borderId="5" xfId="0" applyFont="1" applyFill="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4" fillId="0" borderId="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xf>
    <xf numFmtId="49" fontId="1" fillId="0" borderId="5" xfId="0" applyNumberFormat="1" applyFont="1" applyBorder="1" applyAlignment="1">
      <alignment horizontal="center" vertical="center"/>
    </xf>
    <xf numFmtId="0" fontId="1" fillId="0" borderId="5" xfId="0" applyFont="1" applyBorder="1" applyAlignment="1">
      <alignment horizontal="center" vertical="center"/>
    </xf>
    <xf numFmtId="0" fontId="5" fillId="0" borderId="5"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abSelected="1" workbookViewId="0">
      <selection activeCell="H7" sqref="H7"/>
    </sheetView>
  </sheetViews>
  <sheetFormatPr defaultColWidth="9" defaultRowHeight="13.5"/>
  <cols>
    <col min="1" max="1" width="11.5" customWidth="1"/>
    <col min="2" max="2" width="16" customWidth="1"/>
    <col min="3" max="3" width="26.625" customWidth="1"/>
    <col min="4" max="4" width="21.625" customWidth="1"/>
    <col min="5" max="8" width="12.125" customWidth="1"/>
    <col min="9" max="9" width="10.875" customWidth="1"/>
    <col min="10" max="10" width="15.25" customWidth="1"/>
  </cols>
  <sheetData>
    <row r="1" ht="45" customHeight="1" spans="1:10">
      <c r="A1" s="2" t="s">
        <v>0</v>
      </c>
      <c r="B1" s="2"/>
      <c r="C1" s="2"/>
      <c r="D1" s="2"/>
      <c r="E1" s="2"/>
      <c r="F1" s="2"/>
      <c r="G1" s="2"/>
      <c r="H1" s="2"/>
      <c r="I1" s="2"/>
      <c r="J1" s="2"/>
    </row>
    <row r="2" ht="26" customHeight="1" spans="1:10">
      <c r="A2" s="3" t="s">
        <v>1</v>
      </c>
      <c r="B2" s="3" t="s">
        <v>2</v>
      </c>
      <c r="C2" s="3" t="s">
        <v>3</v>
      </c>
      <c r="D2" s="3" t="s">
        <v>4</v>
      </c>
      <c r="E2" s="4" t="s">
        <v>5</v>
      </c>
      <c r="F2" s="5"/>
      <c r="G2" s="4" t="s">
        <v>6</v>
      </c>
      <c r="H2" s="5"/>
      <c r="I2" s="14" t="s">
        <v>7</v>
      </c>
      <c r="J2" s="15" t="s">
        <v>8</v>
      </c>
    </row>
    <row r="3" ht="29" customHeight="1" spans="1:10">
      <c r="A3" s="6"/>
      <c r="B3" s="6"/>
      <c r="C3" s="6"/>
      <c r="D3" s="6"/>
      <c r="E3" s="4" t="s">
        <v>5</v>
      </c>
      <c r="F3" s="4" t="s">
        <v>9</v>
      </c>
      <c r="G3" s="4" t="s">
        <v>6</v>
      </c>
      <c r="H3" s="4" t="s">
        <v>9</v>
      </c>
      <c r="I3" s="16"/>
      <c r="J3" s="17"/>
    </row>
    <row r="4" s="1" customFormat="1" ht="31" customHeight="1" spans="1:10">
      <c r="A4" s="20" t="s">
        <v>10</v>
      </c>
      <c r="B4" s="20" t="s">
        <v>11</v>
      </c>
      <c r="C4" s="20" t="s">
        <v>12</v>
      </c>
      <c r="D4" s="8" t="s">
        <v>13</v>
      </c>
      <c r="E4" s="9">
        <v>63</v>
      </c>
      <c r="F4" s="10">
        <f>E4/2</f>
        <v>31.5</v>
      </c>
      <c r="G4" s="11">
        <v>87.2</v>
      </c>
      <c r="H4" s="10">
        <f>G4/2</f>
        <v>43.6</v>
      </c>
      <c r="I4" s="10">
        <f>F4+H4</f>
        <v>75.1</v>
      </c>
      <c r="J4" s="18" t="s">
        <v>14</v>
      </c>
    </row>
    <row r="5" s="1" customFormat="1" ht="31" customHeight="1" spans="1:10">
      <c r="A5" s="20" t="s">
        <v>15</v>
      </c>
      <c r="B5" s="20" t="s">
        <v>16</v>
      </c>
      <c r="C5" s="20" t="s">
        <v>12</v>
      </c>
      <c r="D5" s="8" t="s">
        <v>13</v>
      </c>
      <c r="E5" s="9">
        <v>61</v>
      </c>
      <c r="F5" s="10">
        <f t="shared" ref="F5:F28" si="0">E5/2</f>
        <v>30.5</v>
      </c>
      <c r="G5" s="11">
        <v>80.8</v>
      </c>
      <c r="H5" s="10">
        <f t="shared" ref="H5:H28" si="1">G5/2</f>
        <v>40.4</v>
      </c>
      <c r="I5" s="10">
        <f t="shared" ref="I5:I28" si="2">F5+H5</f>
        <v>70.9</v>
      </c>
      <c r="J5" s="18"/>
    </row>
    <row r="6" s="1" customFormat="1" ht="31" customHeight="1" spans="1:10">
      <c r="A6" s="20" t="s">
        <v>17</v>
      </c>
      <c r="B6" s="20" t="s">
        <v>18</v>
      </c>
      <c r="C6" s="20" t="s">
        <v>12</v>
      </c>
      <c r="D6" s="8" t="s">
        <v>19</v>
      </c>
      <c r="E6" s="9">
        <v>56</v>
      </c>
      <c r="F6" s="10">
        <f t="shared" si="0"/>
        <v>28</v>
      </c>
      <c r="G6" s="11">
        <v>78</v>
      </c>
      <c r="H6" s="10">
        <f t="shared" si="1"/>
        <v>39</v>
      </c>
      <c r="I6" s="10">
        <f t="shared" si="2"/>
        <v>67</v>
      </c>
      <c r="J6" s="18" t="s">
        <v>14</v>
      </c>
    </row>
    <row r="7" s="1" customFormat="1" ht="31" customHeight="1" spans="1:10">
      <c r="A7" s="20" t="s">
        <v>20</v>
      </c>
      <c r="B7" s="20" t="s">
        <v>21</v>
      </c>
      <c r="C7" s="20" t="s">
        <v>12</v>
      </c>
      <c r="D7" s="8" t="s">
        <v>19</v>
      </c>
      <c r="E7" s="9">
        <v>49</v>
      </c>
      <c r="F7" s="10">
        <f t="shared" si="0"/>
        <v>24.5</v>
      </c>
      <c r="G7" s="11">
        <v>81.4</v>
      </c>
      <c r="H7" s="10">
        <f t="shared" si="1"/>
        <v>40.7</v>
      </c>
      <c r="I7" s="10">
        <f t="shared" si="2"/>
        <v>65.2</v>
      </c>
      <c r="J7" s="18"/>
    </row>
    <row r="8" s="1" customFormat="1" ht="31" customHeight="1" spans="1:10">
      <c r="A8" s="20" t="s">
        <v>22</v>
      </c>
      <c r="B8" s="20" t="s">
        <v>23</v>
      </c>
      <c r="C8" s="20" t="s">
        <v>12</v>
      </c>
      <c r="D8" s="8" t="s">
        <v>19</v>
      </c>
      <c r="E8" s="9">
        <v>49</v>
      </c>
      <c r="F8" s="10">
        <f t="shared" si="0"/>
        <v>24.5</v>
      </c>
      <c r="G8" s="11">
        <v>81.4</v>
      </c>
      <c r="H8" s="10">
        <f t="shared" si="1"/>
        <v>40.7</v>
      </c>
      <c r="I8" s="10">
        <f t="shared" si="2"/>
        <v>65.2</v>
      </c>
      <c r="J8" s="18"/>
    </row>
    <row r="9" s="1" customFormat="1" ht="31" customHeight="1" spans="1:10">
      <c r="A9" s="20" t="s">
        <v>24</v>
      </c>
      <c r="B9" s="20" t="s">
        <v>25</v>
      </c>
      <c r="C9" s="20" t="s">
        <v>26</v>
      </c>
      <c r="D9" s="8" t="s">
        <v>13</v>
      </c>
      <c r="E9" s="9">
        <v>53</v>
      </c>
      <c r="F9" s="10">
        <f t="shared" si="0"/>
        <v>26.5</v>
      </c>
      <c r="G9" s="11">
        <v>88.2</v>
      </c>
      <c r="H9" s="10">
        <f t="shared" si="1"/>
        <v>44.1</v>
      </c>
      <c r="I9" s="10">
        <f t="shared" si="2"/>
        <v>70.6</v>
      </c>
      <c r="J9" s="18" t="s">
        <v>14</v>
      </c>
    </row>
    <row r="10" s="1" customFormat="1" ht="31" customHeight="1" spans="1:10">
      <c r="A10" s="20" t="s">
        <v>27</v>
      </c>
      <c r="B10" s="20" t="s">
        <v>28</v>
      </c>
      <c r="C10" s="20" t="s">
        <v>26</v>
      </c>
      <c r="D10" s="8" t="s">
        <v>13</v>
      </c>
      <c r="E10" s="9">
        <v>52.5</v>
      </c>
      <c r="F10" s="10">
        <f t="shared" si="0"/>
        <v>26.25</v>
      </c>
      <c r="G10" s="11">
        <v>85.8</v>
      </c>
      <c r="H10" s="10">
        <f t="shared" si="1"/>
        <v>42.9</v>
      </c>
      <c r="I10" s="10">
        <f t="shared" si="2"/>
        <v>69.15</v>
      </c>
      <c r="J10" s="18" t="s">
        <v>14</v>
      </c>
    </row>
    <row r="11" s="1" customFormat="1" ht="31" customHeight="1" spans="1:10">
      <c r="A11" s="20" t="s">
        <v>29</v>
      </c>
      <c r="B11" s="20" t="s">
        <v>30</v>
      </c>
      <c r="C11" s="20" t="s">
        <v>26</v>
      </c>
      <c r="D11" s="8" t="s">
        <v>13</v>
      </c>
      <c r="E11" s="9">
        <v>59</v>
      </c>
      <c r="F11" s="10">
        <f t="shared" si="0"/>
        <v>29.5</v>
      </c>
      <c r="G11" s="11">
        <v>78.8</v>
      </c>
      <c r="H11" s="10">
        <f t="shared" si="1"/>
        <v>39.4</v>
      </c>
      <c r="I11" s="10">
        <f t="shared" si="2"/>
        <v>68.9</v>
      </c>
      <c r="J11" s="18" t="s">
        <v>14</v>
      </c>
    </row>
    <row r="12" s="1" customFormat="1" ht="31" customHeight="1" spans="1:10">
      <c r="A12" s="20" t="s">
        <v>31</v>
      </c>
      <c r="B12" s="20" t="s">
        <v>32</v>
      </c>
      <c r="C12" s="20" t="s">
        <v>26</v>
      </c>
      <c r="D12" s="8" t="s">
        <v>13</v>
      </c>
      <c r="E12" s="9">
        <v>55.5</v>
      </c>
      <c r="F12" s="10">
        <f t="shared" si="0"/>
        <v>27.75</v>
      </c>
      <c r="G12" s="11">
        <v>81.2</v>
      </c>
      <c r="H12" s="10">
        <f t="shared" si="1"/>
        <v>40.6</v>
      </c>
      <c r="I12" s="10">
        <f t="shared" si="2"/>
        <v>68.35</v>
      </c>
      <c r="J12" s="18"/>
    </row>
    <row r="13" s="1" customFormat="1" ht="31" customHeight="1" spans="1:10">
      <c r="A13" s="20" t="s">
        <v>33</v>
      </c>
      <c r="B13" s="20" t="s">
        <v>34</v>
      </c>
      <c r="C13" s="20" t="s">
        <v>26</v>
      </c>
      <c r="D13" s="8" t="s">
        <v>13</v>
      </c>
      <c r="E13" s="9">
        <v>50.5</v>
      </c>
      <c r="F13" s="10">
        <f t="shared" si="0"/>
        <v>25.25</v>
      </c>
      <c r="G13" s="11">
        <v>82.2</v>
      </c>
      <c r="H13" s="10">
        <f t="shared" si="1"/>
        <v>41.1</v>
      </c>
      <c r="I13" s="10">
        <f t="shared" si="2"/>
        <v>66.35</v>
      </c>
      <c r="J13" s="18"/>
    </row>
    <row r="14" s="1" customFormat="1" ht="31" customHeight="1" spans="1:10">
      <c r="A14" s="20" t="s">
        <v>35</v>
      </c>
      <c r="B14" s="20" t="s">
        <v>36</v>
      </c>
      <c r="C14" s="20" t="s">
        <v>26</v>
      </c>
      <c r="D14" s="8" t="s">
        <v>13</v>
      </c>
      <c r="E14" s="9">
        <v>53</v>
      </c>
      <c r="F14" s="10">
        <f t="shared" si="0"/>
        <v>26.5</v>
      </c>
      <c r="G14" s="11">
        <v>76.4</v>
      </c>
      <c r="H14" s="10">
        <f t="shared" si="1"/>
        <v>38.2</v>
      </c>
      <c r="I14" s="10">
        <f t="shared" si="2"/>
        <v>64.7</v>
      </c>
      <c r="J14" s="18"/>
    </row>
    <row r="15" s="1" customFormat="1" ht="31" customHeight="1" spans="1:10">
      <c r="A15" s="20" t="s">
        <v>37</v>
      </c>
      <c r="B15" s="20" t="s">
        <v>38</v>
      </c>
      <c r="C15" s="20" t="s">
        <v>26</v>
      </c>
      <c r="D15" s="8" t="s">
        <v>13</v>
      </c>
      <c r="E15" s="9">
        <v>55.5</v>
      </c>
      <c r="F15" s="10">
        <f t="shared" si="0"/>
        <v>27.75</v>
      </c>
      <c r="G15" s="11">
        <v>73.2</v>
      </c>
      <c r="H15" s="10">
        <f t="shared" si="1"/>
        <v>36.6</v>
      </c>
      <c r="I15" s="10">
        <f t="shared" si="2"/>
        <v>64.35</v>
      </c>
      <c r="J15" s="18"/>
    </row>
    <row r="16" s="1" customFormat="1" ht="31" customHeight="1" spans="1:10">
      <c r="A16" s="20" t="s">
        <v>39</v>
      </c>
      <c r="B16" s="20" t="s">
        <v>40</v>
      </c>
      <c r="C16" s="20" t="s">
        <v>26</v>
      </c>
      <c r="D16" s="8" t="s">
        <v>13</v>
      </c>
      <c r="E16" s="9">
        <v>52</v>
      </c>
      <c r="F16" s="10">
        <f t="shared" si="0"/>
        <v>26</v>
      </c>
      <c r="G16" s="11">
        <v>74.6</v>
      </c>
      <c r="H16" s="10">
        <f t="shared" si="1"/>
        <v>37.3</v>
      </c>
      <c r="I16" s="10">
        <f t="shared" si="2"/>
        <v>63.3</v>
      </c>
      <c r="J16" s="18"/>
    </row>
    <row r="17" s="1" customFormat="1" ht="31" customHeight="1" spans="1:10">
      <c r="A17" s="20" t="s">
        <v>41</v>
      </c>
      <c r="B17" s="20" t="s">
        <v>42</v>
      </c>
      <c r="C17" s="20" t="s">
        <v>26</v>
      </c>
      <c r="D17" s="8" t="s">
        <v>13</v>
      </c>
      <c r="E17" s="9">
        <v>50.5</v>
      </c>
      <c r="F17" s="10">
        <f t="shared" si="0"/>
        <v>25.25</v>
      </c>
      <c r="G17" s="11">
        <v>73.2</v>
      </c>
      <c r="H17" s="10">
        <f t="shared" si="1"/>
        <v>36.6</v>
      </c>
      <c r="I17" s="10">
        <f t="shared" si="2"/>
        <v>61.85</v>
      </c>
      <c r="J17" s="18"/>
    </row>
    <row r="18" s="1" customFormat="1" ht="31" customHeight="1" spans="1:10">
      <c r="A18" s="20" t="s">
        <v>43</v>
      </c>
      <c r="B18" s="20" t="s">
        <v>44</v>
      </c>
      <c r="C18" s="20" t="s">
        <v>45</v>
      </c>
      <c r="D18" s="8" t="s">
        <v>46</v>
      </c>
      <c r="E18" s="9">
        <v>46.5</v>
      </c>
      <c r="F18" s="10">
        <f t="shared" si="0"/>
        <v>23.25</v>
      </c>
      <c r="G18" s="11">
        <v>84</v>
      </c>
      <c r="H18" s="10">
        <f t="shared" si="1"/>
        <v>42</v>
      </c>
      <c r="I18" s="10">
        <f t="shared" si="2"/>
        <v>65.25</v>
      </c>
      <c r="J18" s="19" t="s">
        <v>14</v>
      </c>
    </row>
    <row r="19" s="1" customFormat="1" ht="31" customHeight="1" spans="1:10">
      <c r="A19" s="20" t="s">
        <v>47</v>
      </c>
      <c r="B19" s="20" t="s">
        <v>48</v>
      </c>
      <c r="C19" s="20" t="s">
        <v>45</v>
      </c>
      <c r="D19" s="8" t="s">
        <v>46</v>
      </c>
      <c r="E19" s="9">
        <v>42</v>
      </c>
      <c r="F19" s="10">
        <f t="shared" si="0"/>
        <v>21</v>
      </c>
      <c r="G19" s="11">
        <v>73</v>
      </c>
      <c r="H19" s="10">
        <f t="shared" si="1"/>
        <v>36.5</v>
      </c>
      <c r="I19" s="10">
        <f t="shared" si="2"/>
        <v>57.5</v>
      </c>
      <c r="J19" s="19" t="s">
        <v>14</v>
      </c>
    </row>
    <row r="20" s="1" customFormat="1" ht="31" customHeight="1" spans="1:10">
      <c r="A20" s="20" t="s">
        <v>49</v>
      </c>
      <c r="B20" s="20" t="s">
        <v>50</v>
      </c>
      <c r="C20" s="20" t="s">
        <v>51</v>
      </c>
      <c r="D20" s="8" t="s">
        <v>52</v>
      </c>
      <c r="E20" s="9">
        <v>46.5</v>
      </c>
      <c r="F20" s="10">
        <f t="shared" si="0"/>
        <v>23.25</v>
      </c>
      <c r="G20" s="11">
        <v>78.8</v>
      </c>
      <c r="H20" s="10">
        <f t="shared" si="1"/>
        <v>39.4</v>
      </c>
      <c r="I20" s="10">
        <f t="shared" si="2"/>
        <v>62.65</v>
      </c>
      <c r="J20" s="19" t="s">
        <v>14</v>
      </c>
    </row>
    <row r="21" s="1" customFormat="1" ht="31" customHeight="1" spans="1:10">
      <c r="A21" s="20" t="s">
        <v>53</v>
      </c>
      <c r="B21" s="20" t="s">
        <v>54</v>
      </c>
      <c r="C21" s="20" t="s">
        <v>51</v>
      </c>
      <c r="D21" s="8" t="s">
        <v>52</v>
      </c>
      <c r="E21" s="9">
        <v>47</v>
      </c>
      <c r="F21" s="10">
        <f t="shared" si="0"/>
        <v>23.5</v>
      </c>
      <c r="G21" s="11">
        <v>77.4</v>
      </c>
      <c r="H21" s="10">
        <f t="shared" si="1"/>
        <v>38.7</v>
      </c>
      <c r="I21" s="10">
        <f t="shared" si="2"/>
        <v>62.2</v>
      </c>
      <c r="J21" s="19"/>
    </row>
    <row r="22" s="1" customFormat="1" ht="31" customHeight="1" spans="1:10">
      <c r="A22" s="20" t="s">
        <v>55</v>
      </c>
      <c r="B22" s="20" t="s">
        <v>56</v>
      </c>
      <c r="C22" s="20" t="s">
        <v>51</v>
      </c>
      <c r="D22" s="8" t="s">
        <v>52</v>
      </c>
      <c r="E22" s="9">
        <v>41.5</v>
      </c>
      <c r="F22" s="10">
        <f t="shared" si="0"/>
        <v>20.75</v>
      </c>
      <c r="G22" s="11">
        <v>76</v>
      </c>
      <c r="H22" s="10">
        <f t="shared" si="1"/>
        <v>38</v>
      </c>
      <c r="I22" s="10">
        <f t="shared" si="2"/>
        <v>58.75</v>
      </c>
      <c r="J22" s="19"/>
    </row>
    <row r="23" s="1" customFormat="1" ht="31" customHeight="1" spans="1:10">
      <c r="A23" s="20" t="s">
        <v>57</v>
      </c>
      <c r="B23" s="20" t="s">
        <v>58</v>
      </c>
      <c r="C23" s="20" t="s">
        <v>59</v>
      </c>
      <c r="D23" s="8" t="s">
        <v>60</v>
      </c>
      <c r="E23" s="9">
        <v>60.5</v>
      </c>
      <c r="F23" s="10">
        <f t="shared" si="0"/>
        <v>30.25</v>
      </c>
      <c r="G23" s="11">
        <v>84.4</v>
      </c>
      <c r="H23" s="10">
        <f t="shared" si="1"/>
        <v>42.2</v>
      </c>
      <c r="I23" s="10">
        <f t="shared" si="2"/>
        <v>72.45</v>
      </c>
      <c r="J23" s="19" t="s">
        <v>14</v>
      </c>
    </row>
    <row r="24" s="1" customFormat="1" ht="31" customHeight="1" spans="1:10">
      <c r="A24" s="20" t="s">
        <v>61</v>
      </c>
      <c r="B24" s="20" t="s">
        <v>62</v>
      </c>
      <c r="C24" s="20" t="s">
        <v>59</v>
      </c>
      <c r="D24" s="8" t="s">
        <v>60</v>
      </c>
      <c r="E24" s="9">
        <v>60</v>
      </c>
      <c r="F24" s="10">
        <f t="shared" si="0"/>
        <v>30</v>
      </c>
      <c r="G24" s="11">
        <v>83.4</v>
      </c>
      <c r="H24" s="10">
        <f t="shared" si="1"/>
        <v>41.7</v>
      </c>
      <c r="I24" s="10">
        <f t="shared" si="2"/>
        <v>71.7</v>
      </c>
      <c r="J24" s="19" t="s">
        <v>14</v>
      </c>
    </row>
    <row r="25" s="1" customFormat="1" ht="31" customHeight="1" spans="1:10">
      <c r="A25" s="20" t="s">
        <v>63</v>
      </c>
      <c r="B25" s="20" t="s">
        <v>64</v>
      </c>
      <c r="C25" s="20" t="s">
        <v>59</v>
      </c>
      <c r="D25" s="8" t="s">
        <v>60</v>
      </c>
      <c r="E25" s="9">
        <v>60</v>
      </c>
      <c r="F25" s="10">
        <f t="shared" si="0"/>
        <v>30</v>
      </c>
      <c r="G25" s="11">
        <v>80.8</v>
      </c>
      <c r="H25" s="10">
        <f t="shared" si="1"/>
        <v>40.4</v>
      </c>
      <c r="I25" s="10">
        <f t="shared" si="2"/>
        <v>70.4</v>
      </c>
      <c r="J25" s="19" t="s">
        <v>14</v>
      </c>
    </row>
    <row r="26" s="1" customFormat="1" ht="31" customHeight="1" spans="1:10">
      <c r="A26" s="20" t="s">
        <v>65</v>
      </c>
      <c r="B26" s="20" t="s">
        <v>66</v>
      </c>
      <c r="C26" s="20" t="s">
        <v>59</v>
      </c>
      <c r="D26" s="8" t="s">
        <v>60</v>
      </c>
      <c r="E26" s="9">
        <v>63</v>
      </c>
      <c r="F26" s="10">
        <f t="shared" si="0"/>
        <v>31.5</v>
      </c>
      <c r="G26" s="11">
        <v>73.4</v>
      </c>
      <c r="H26" s="10">
        <f t="shared" si="1"/>
        <v>36.7</v>
      </c>
      <c r="I26" s="10">
        <f t="shared" si="2"/>
        <v>68.2</v>
      </c>
      <c r="J26" s="19" t="s">
        <v>14</v>
      </c>
    </row>
    <row r="27" s="1" customFormat="1" ht="31" customHeight="1" spans="1:10">
      <c r="A27" s="20" t="s">
        <v>67</v>
      </c>
      <c r="B27" s="20" t="s">
        <v>68</v>
      </c>
      <c r="C27" s="20" t="s">
        <v>59</v>
      </c>
      <c r="D27" s="8" t="s">
        <v>60</v>
      </c>
      <c r="E27" s="9">
        <v>54</v>
      </c>
      <c r="F27" s="10">
        <f t="shared" si="0"/>
        <v>27</v>
      </c>
      <c r="G27" s="11">
        <v>70.2</v>
      </c>
      <c r="H27" s="10">
        <f t="shared" si="1"/>
        <v>35.1</v>
      </c>
      <c r="I27" s="10">
        <f t="shared" si="2"/>
        <v>62.1</v>
      </c>
      <c r="J27" s="19"/>
    </row>
    <row r="28" s="1" customFormat="1" ht="31" customHeight="1" spans="1:10">
      <c r="A28" s="20" t="s">
        <v>69</v>
      </c>
      <c r="B28" s="20" t="s">
        <v>70</v>
      </c>
      <c r="C28" s="20" t="s">
        <v>59</v>
      </c>
      <c r="D28" s="8" t="s">
        <v>60</v>
      </c>
      <c r="E28" s="9">
        <v>41</v>
      </c>
      <c r="F28" s="10">
        <f t="shared" si="0"/>
        <v>20.5</v>
      </c>
      <c r="G28" s="11">
        <v>76.2</v>
      </c>
      <c r="H28" s="10">
        <f t="shared" si="1"/>
        <v>38.1</v>
      </c>
      <c r="I28" s="10">
        <f t="shared" si="2"/>
        <v>58.6</v>
      </c>
      <c r="J28" s="19"/>
    </row>
    <row r="29" ht="36" customHeight="1" spans="1:10">
      <c r="A29" s="12" t="s">
        <v>71</v>
      </c>
      <c r="B29" s="13"/>
      <c r="C29" s="13"/>
      <c r="D29" s="13"/>
      <c r="E29" s="13"/>
      <c r="F29" s="13"/>
      <c r="G29" s="13"/>
      <c r="H29" s="13"/>
      <c r="I29" s="13"/>
      <c r="J29" s="13"/>
    </row>
    <row r="30" ht="23" customHeight="1" spans="1:10">
      <c r="A30" s="12" t="s">
        <v>72</v>
      </c>
      <c r="B30" s="13"/>
      <c r="C30" s="13"/>
      <c r="D30" s="13"/>
      <c r="E30" s="13"/>
      <c r="F30" s="13"/>
      <c r="G30" s="13"/>
      <c r="H30" s="13"/>
      <c r="I30" s="13"/>
      <c r="J30" s="13"/>
    </row>
  </sheetData>
  <mergeCells count="11">
    <mergeCell ref="A1:J1"/>
    <mergeCell ref="E2:F2"/>
    <mergeCell ref="G2:H2"/>
    <mergeCell ref="A29:J29"/>
    <mergeCell ref="A30:J30"/>
    <mergeCell ref="A2:A3"/>
    <mergeCell ref="B2:B3"/>
    <mergeCell ref="C2:C3"/>
    <mergeCell ref="D2:D3"/>
    <mergeCell ref="I2:I3"/>
    <mergeCell ref="J2:J3"/>
  </mergeCells>
  <pageMargins left="0.502777777777778" right="0.502777777777778" top="0.751388888888889" bottom="0.751388888888889" header="0.297916666666667" footer="0.297916666666667"/>
  <pageSetup paperSize="9" scale="90" orientation="landscape" horizontalDpi="600"/>
  <headerFooter>
    <oddFooter>&amp;L统分人员签字：</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排名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lcx0723126com</cp:lastModifiedBy>
  <dcterms:created xsi:type="dcterms:W3CDTF">2016-05-25T11:35:00Z</dcterms:created>
  <cp:lastPrinted>2016-06-23T06:23:00Z</cp:lastPrinted>
  <dcterms:modified xsi:type="dcterms:W3CDTF">2018-06-13T02:06:28Z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2052-10.1.0.7245</vt:lpwstr>
  </property>
  <property fmtid="{D5CDD505-2E9C-101B-9397-08002B2CF9AE}" pid="3" name="KSORubyTemplateID" linkTarget="0">
    <vt:lpwstr>11</vt:lpwstr>
  </property>
</Properties>
</file>