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7" windowHeight="11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<sst xmlns="http://schemas.openxmlformats.org/spreadsheetml/2006/main" count="433">
  <si>
    <t>湖北省2018年度招募选派“三支一扶”高校毕业生成绩汇总表</t>
  </si>
  <si>
    <t>填报单位：黄冈市三支一扶办</t>
  </si>
  <si>
    <t>填报日期：</t>
  </si>
  <si>
    <t>序号</t>
  </si>
  <si>
    <t>报考县（市、区）</t>
  </si>
  <si>
    <t>服务类型</t>
  </si>
  <si>
    <t>职位代码</t>
  </si>
  <si>
    <t>招募计划数</t>
  </si>
  <si>
    <t>考生姓名</t>
  </si>
  <si>
    <t>笔试成绩</t>
  </si>
  <si>
    <t>面试成绩</t>
  </si>
  <si>
    <t>总成绩</t>
  </si>
  <si>
    <t>名次</t>
  </si>
  <si>
    <t>备注</t>
  </si>
  <si>
    <t>黄州区</t>
  </si>
  <si>
    <t>支农</t>
  </si>
  <si>
    <t>0519</t>
  </si>
  <si>
    <r>
      <rPr>
        <sz val="12"/>
        <rFont val="仿宋_GB2312"/>
        <charset val="134"/>
      </rPr>
      <t>漆卓</t>
    </r>
    <r>
      <rPr>
        <sz val="12"/>
        <rFont val="宋体"/>
        <charset val="134"/>
      </rPr>
      <t>珺</t>
    </r>
  </si>
  <si>
    <t>刘益</t>
  </si>
  <si>
    <t>雷志涛</t>
  </si>
  <si>
    <t>王进</t>
  </si>
  <si>
    <t>吴珂</t>
  </si>
  <si>
    <t>周艺</t>
  </si>
  <si>
    <t>程霄焓</t>
  </si>
  <si>
    <t>易妮</t>
  </si>
  <si>
    <t>包念</t>
  </si>
  <si>
    <t>支医</t>
  </si>
  <si>
    <t>0520</t>
  </si>
  <si>
    <t>姚俊豪</t>
  </si>
  <si>
    <t>柳园</t>
  </si>
  <si>
    <t>王艺琴</t>
  </si>
  <si>
    <t>扶贫</t>
  </si>
  <si>
    <t>0521</t>
  </si>
  <si>
    <t>黄珊</t>
  </si>
  <si>
    <t>张靖</t>
  </si>
  <si>
    <t>陈睿</t>
  </si>
  <si>
    <t>刘晓琴</t>
  </si>
  <si>
    <t>曹向</t>
  </si>
  <si>
    <t>方正</t>
  </si>
  <si>
    <t>青年事务</t>
  </si>
  <si>
    <t>0522</t>
  </si>
  <si>
    <t>武艳</t>
  </si>
  <si>
    <t>胡云龙</t>
  </si>
  <si>
    <t>陈宇</t>
  </si>
  <si>
    <t>人社</t>
  </si>
  <si>
    <t>0523</t>
  </si>
  <si>
    <t>许颖</t>
  </si>
  <si>
    <t>杨海桥</t>
  </si>
  <si>
    <t>马尚</t>
  </si>
  <si>
    <t>姚琳</t>
  </si>
  <si>
    <t>张思聪</t>
  </si>
  <si>
    <t>王云飞</t>
  </si>
  <si>
    <t>桂欢</t>
  </si>
  <si>
    <t>姜涛</t>
  </si>
  <si>
    <t>陈雅萍</t>
  </si>
  <si>
    <t>水利</t>
  </si>
  <si>
    <t>0524</t>
  </si>
  <si>
    <t>汤翰林</t>
  </si>
  <si>
    <t>杨敦懿</t>
  </si>
  <si>
    <t>文化</t>
  </si>
  <si>
    <t>0525</t>
  </si>
  <si>
    <t>彭雅洁</t>
  </si>
  <si>
    <t>刘士诚</t>
  </si>
  <si>
    <t>周思来</t>
  </si>
  <si>
    <t>团风县</t>
  </si>
  <si>
    <t>0527</t>
  </si>
  <si>
    <t>邵千红</t>
  </si>
  <si>
    <t>余霏</t>
  </si>
  <si>
    <t>马巍</t>
  </si>
  <si>
    <t>郭洪恩</t>
  </si>
  <si>
    <t>黄原迪</t>
  </si>
  <si>
    <t>吕秋成</t>
  </si>
  <si>
    <t>李元</t>
  </si>
  <si>
    <t>陈志刚</t>
  </si>
  <si>
    <t>吴瑕</t>
  </si>
  <si>
    <t>0528</t>
  </si>
  <si>
    <t>鄢韵</t>
  </si>
  <si>
    <t>阮乔</t>
  </si>
  <si>
    <t>熊静</t>
  </si>
  <si>
    <t>0529</t>
  </si>
  <si>
    <t>李思</t>
  </si>
  <si>
    <t>1</t>
  </si>
  <si>
    <t>余志文</t>
  </si>
  <si>
    <t>殷书婷</t>
  </si>
  <si>
    <t>0530</t>
  </si>
  <si>
    <t>唐清琳</t>
  </si>
  <si>
    <t>张三师</t>
  </si>
  <si>
    <t>0531</t>
  </si>
  <si>
    <t>2</t>
  </si>
  <si>
    <t>吴灵娟</t>
  </si>
  <si>
    <t>王一伊</t>
  </si>
  <si>
    <t>周思宝</t>
  </si>
  <si>
    <t>晏京</t>
  </si>
  <si>
    <t>杨帆</t>
  </si>
  <si>
    <t>王丽</t>
  </si>
  <si>
    <t>残联</t>
  </si>
  <si>
    <t>0532</t>
  </si>
  <si>
    <t>张灿华</t>
  </si>
  <si>
    <t>吴泽宇</t>
  </si>
  <si>
    <t>程婷</t>
  </si>
  <si>
    <t>0533</t>
  </si>
  <si>
    <t>李辰</t>
  </si>
  <si>
    <t>华谦</t>
  </si>
  <si>
    <t>张杏</t>
  </si>
  <si>
    <t>红安县</t>
  </si>
  <si>
    <t>0534</t>
  </si>
  <si>
    <t>罗响</t>
  </si>
  <si>
    <t>吴凯莉</t>
  </si>
  <si>
    <t>0535</t>
  </si>
  <si>
    <t>王娜</t>
  </si>
  <si>
    <t>欧阳明洁</t>
  </si>
  <si>
    <t>0536</t>
  </si>
  <si>
    <t>陈梦玲</t>
  </si>
  <si>
    <t>秦丰</t>
  </si>
  <si>
    <t>夏玉桥</t>
  </si>
  <si>
    <t>谢荣桓</t>
  </si>
  <si>
    <t>余斯琦</t>
  </si>
  <si>
    <t>熊烨</t>
  </si>
  <si>
    <t>0537</t>
  </si>
  <si>
    <t>胡文洁</t>
  </si>
  <si>
    <t>潘丹</t>
  </si>
  <si>
    <t>赵向</t>
  </si>
  <si>
    <t>0538</t>
  </si>
  <si>
    <t>高明亮</t>
  </si>
  <si>
    <t>刘玉蕾</t>
  </si>
  <si>
    <t>程仕林</t>
  </si>
  <si>
    <t>耿晓鹏</t>
  </si>
  <si>
    <t>李成</t>
  </si>
  <si>
    <t>李文一</t>
  </si>
  <si>
    <t>王倩</t>
  </si>
  <si>
    <t>李经娟</t>
  </si>
  <si>
    <t>詹必文</t>
  </si>
  <si>
    <t>0539</t>
  </si>
  <si>
    <t>邵磊</t>
  </si>
  <si>
    <t>祁娅晖</t>
  </si>
  <si>
    <t>王保平</t>
  </si>
  <si>
    <t>0540</t>
  </si>
  <si>
    <t>戴渺</t>
  </si>
  <si>
    <t>钟亲鹏</t>
  </si>
  <si>
    <t>0541</t>
  </si>
  <si>
    <t>陈安玲</t>
  </si>
  <si>
    <t>王宇鑫</t>
  </si>
  <si>
    <t>王坤</t>
  </si>
  <si>
    <t>麻城市</t>
  </si>
  <si>
    <t>0542</t>
  </si>
  <si>
    <t>陈靖</t>
  </si>
  <si>
    <t>赵春光</t>
  </si>
  <si>
    <t>戴腾博</t>
  </si>
  <si>
    <t>0543</t>
  </si>
  <si>
    <t>叶晓锋</t>
  </si>
  <si>
    <t>罗紫荆</t>
  </si>
  <si>
    <t>胡城东</t>
  </si>
  <si>
    <t>邹一曼</t>
  </si>
  <si>
    <t>查人杰</t>
  </si>
  <si>
    <t>付子豪</t>
  </si>
  <si>
    <t>0544</t>
  </si>
  <si>
    <t>罗梦媛</t>
  </si>
  <si>
    <t>丁鑫</t>
  </si>
  <si>
    <t>熊真</t>
  </si>
  <si>
    <t>李天惠</t>
  </si>
  <si>
    <t>吴玉鹏</t>
  </si>
  <si>
    <t>段传奇</t>
  </si>
  <si>
    <t>基层人社</t>
  </si>
  <si>
    <t>0545</t>
  </si>
  <si>
    <t>余慧玲</t>
  </si>
  <si>
    <t>林琦</t>
  </si>
  <si>
    <t>邓蓉</t>
  </si>
  <si>
    <t>陈曦</t>
  </si>
  <si>
    <t>魏晶</t>
  </si>
  <si>
    <r>
      <rPr>
        <sz val="12"/>
        <color theme="1"/>
        <rFont val="仿宋_GB2312"/>
        <charset val="134"/>
      </rPr>
      <t>方</t>
    </r>
    <r>
      <rPr>
        <sz val="12"/>
        <color theme="1"/>
        <rFont val="宋体"/>
        <charset val="134"/>
      </rPr>
      <t>甦</t>
    </r>
  </si>
  <si>
    <t>胡阳舟</t>
  </si>
  <si>
    <t>龙骁</t>
  </si>
  <si>
    <t>周露</t>
  </si>
  <si>
    <t>基层水利</t>
  </si>
  <si>
    <t>0546</t>
  </si>
  <si>
    <t>胡坤</t>
  </si>
  <si>
    <t>基层残联</t>
  </si>
  <si>
    <t>0547</t>
  </si>
  <si>
    <t>姜佩</t>
  </si>
  <si>
    <t>姜爽爽</t>
  </si>
  <si>
    <t>余剑英</t>
  </si>
  <si>
    <t>基层文化</t>
  </si>
  <si>
    <t>0548</t>
  </si>
  <si>
    <t>陈小伟</t>
  </si>
  <si>
    <t>江晓东</t>
  </si>
  <si>
    <t>毛炜婷</t>
  </si>
  <si>
    <t>罗田县</t>
  </si>
  <si>
    <t>0550</t>
  </si>
  <si>
    <t>徐云帆</t>
  </si>
  <si>
    <t>林钊</t>
  </si>
  <si>
    <t>高浩源</t>
  </si>
  <si>
    <t>0551</t>
  </si>
  <si>
    <t>王时婕</t>
  </si>
  <si>
    <t>熊正鹏</t>
  </si>
  <si>
    <t>陶婵</t>
  </si>
  <si>
    <t>周颖</t>
  </si>
  <si>
    <t>彭新</t>
  </si>
  <si>
    <t>0552</t>
  </si>
  <si>
    <t>方珏</t>
  </si>
  <si>
    <t>徐晓坤</t>
  </si>
  <si>
    <t>闻坦</t>
  </si>
  <si>
    <t>张石</t>
  </si>
  <si>
    <t>王麟</t>
  </si>
  <si>
    <t>彭文君</t>
  </si>
  <si>
    <t>万睿</t>
  </si>
  <si>
    <t>史文翰</t>
  </si>
  <si>
    <t>0553</t>
  </si>
  <si>
    <t>张兰君</t>
  </si>
  <si>
    <t>朱茜茹</t>
  </si>
  <si>
    <t>0554</t>
  </si>
  <si>
    <t>张丽</t>
  </si>
  <si>
    <t>周鼎阳</t>
  </si>
  <si>
    <t>张若阳</t>
  </si>
  <si>
    <t>0555</t>
  </si>
  <si>
    <t>彭小珊</t>
  </si>
  <si>
    <t>王胜</t>
  </si>
  <si>
    <t>闫昌平</t>
  </si>
  <si>
    <t>0556</t>
  </si>
  <si>
    <t>周志</t>
  </si>
  <si>
    <t>徐静柔</t>
  </si>
  <si>
    <t>潘红</t>
  </si>
  <si>
    <t>英山县</t>
  </si>
  <si>
    <t>0557</t>
  </si>
  <si>
    <t>张瑶</t>
  </si>
  <si>
    <t>0558</t>
  </si>
  <si>
    <t>余云婵</t>
  </si>
  <si>
    <t>段翠</t>
  </si>
  <si>
    <t>胡启康</t>
  </si>
  <si>
    <t>胡传伟</t>
  </si>
  <si>
    <t>程思源</t>
  </si>
  <si>
    <t>熊婧</t>
  </si>
  <si>
    <t>0559</t>
  </si>
  <si>
    <t>彭鑫洁</t>
  </si>
  <si>
    <t>袁宇</t>
  </si>
  <si>
    <t>周勇</t>
  </si>
  <si>
    <t>0560</t>
  </si>
  <si>
    <t>段传扬</t>
  </si>
  <si>
    <t>周锟</t>
  </si>
  <si>
    <t>0561</t>
  </si>
  <si>
    <t>汪珍</t>
  </si>
  <si>
    <t>王姣</t>
  </si>
  <si>
    <t>段洋洋</t>
  </si>
  <si>
    <t>张娜</t>
  </si>
  <si>
    <t>杨萌</t>
  </si>
  <si>
    <t>黄敕</t>
  </si>
  <si>
    <t>姜江</t>
  </si>
  <si>
    <t>段樱黎</t>
  </si>
  <si>
    <t>彭榜</t>
  </si>
  <si>
    <t>张栋</t>
  </si>
  <si>
    <t>0562</t>
  </si>
  <si>
    <t>吴烨</t>
  </si>
  <si>
    <t>王越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</si>
  <si>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燚</t>
    </r>
    <r>
      <rPr>
        <sz val="12"/>
        <rFont val="仿宋_GB2312"/>
        <charset val="134"/>
      </rPr>
      <t>方</t>
    </r>
  </si>
  <si>
    <t>0563</t>
  </si>
  <si>
    <t>杜博</t>
  </si>
  <si>
    <t>姜瑶</t>
  </si>
  <si>
    <t>蔡亚文</t>
  </si>
  <si>
    <t>喻文汇</t>
  </si>
  <si>
    <t>朱鸿志</t>
  </si>
  <si>
    <t>严泽训</t>
  </si>
  <si>
    <t>陈硕</t>
  </si>
  <si>
    <t>王秋实</t>
  </si>
  <si>
    <t>黄彬</t>
  </si>
  <si>
    <t>0564</t>
  </si>
  <si>
    <r>
      <rPr>
        <sz val="12"/>
        <rFont val="仿宋_GB2312"/>
        <charset val="134"/>
      </rPr>
      <t>石</t>
    </r>
    <r>
      <rPr>
        <sz val="12"/>
        <rFont val="宋体"/>
        <charset val="134"/>
      </rPr>
      <t>喆</t>
    </r>
  </si>
  <si>
    <t>胡昊</t>
  </si>
  <si>
    <t>方舟</t>
  </si>
  <si>
    <t>0565</t>
  </si>
  <si>
    <t>柯航</t>
  </si>
  <si>
    <t>刘洋</t>
  </si>
  <si>
    <t>杨紫程</t>
  </si>
  <si>
    <t>郑博</t>
  </si>
  <si>
    <t>王镜涵</t>
  </si>
  <si>
    <t>邓能健</t>
  </si>
  <si>
    <t>0566</t>
  </si>
  <si>
    <t>高杉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</si>
  <si>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烺</t>
    </r>
  </si>
  <si>
    <t>0567</t>
  </si>
  <si>
    <t>周游</t>
  </si>
  <si>
    <t>袁贝</t>
  </si>
  <si>
    <t>胡鸿</t>
  </si>
  <si>
    <t>杨奎</t>
  </si>
  <si>
    <t>胡新钰</t>
  </si>
  <si>
    <t>刘文俊</t>
  </si>
  <si>
    <t>浠水县</t>
  </si>
  <si>
    <t>0570</t>
  </si>
  <si>
    <t>谷源媛</t>
  </si>
  <si>
    <t>喻载大</t>
  </si>
  <si>
    <t>0571</t>
  </si>
  <si>
    <t>何玲</t>
  </si>
  <si>
    <t>夏雪</t>
  </si>
  <si>
    <t>木子</t>
  </si>
  <si>
    <t>0572</t>
  </si>
  <si>
    <t>李瑞卿</t>
  </si>
  <si>
    <t>丰钊</t>
  </si>
  <si>
    <t>姚娜</t>
  </si>
  <si>
    <t>0573</t>
  </si>
  <si>
    <t>程靖娴</t>
  </si>
  <si>
    <t>王琛</t>
  </si>
  <si>
    <t>0574</t>
  </si>
  <si>
    <t>可敬</t>
  </si>
  <si>
    <t>蕲春县</t>
  </si>
  <si>
    <t>0575</t>
  </si>
  <si>
    <t>严晨鸣</t>
  </si>
  <si>
    <t>吕昕阳</t>
  </si>
  <si>
    <t>胡胜</t>
  </si>
  <si>
    <t>田坤昊</t>
  </si>
  <si>
    <t>程乾</t>
  </si>
  <si>
    <t>张凌畅</t>
  </si>
  <si>
    <t>江泽文</t>
  </si>
  <si>
    <t>王林煜</t>
  </si>
  <si>
    <t>岳巍</t>
  </si>
  <si>
    <t>0576</t>
  </si>
  <si>
    <t>周子杰</t>
  </si>
  <si>
    <t>范伟</t>
  </si>
  <si>
    <t>姜瑜</t>
  </si>
  <si>
    <t>徐正接</t>
  </si>
  <si>
    <t>詹锦菲</t>
  </si>
  <si>
    <t>刘津</t>
  </si>
  <si>
    <t>黄文科</t>
  </si>
  <si>
    <t>刘燕</t>
  </si>
  <si>
    <t>詹智菲</t>
  </si>
  <si>
    <t>0577</t>
  </si>
  <si>
    <t>邹梦茹</t>
  </si>
  <si>
    <t>吕钊</t>
  </si>
  <si>
    <t>彭梦婷</t>
  </si>
  <si>
    <t>陈颖</t>
  </si>
  <si>
    <t>桂玉</t>
  </si>
  <si>
    <t>陈婷瑶</t>
  </si>
  <si>
    <t>0578</t>
  </si>
  <si>
    <t>胡凌铭</t>
  </si>
  <si>
    <t>0579</t>
  </si>
  <si>
    <t>查琴</t>
  </si>
  <si>
    <t>殷铭求</t>
  </si>
  <si>
    <t>黄琳</t>
  </si>
  <si>
    <t>0580</t>
  </si>
  <si>
    <t>管苗</t>
  </si>
  <si>
    <t>武穴</t>
  </si>
  <si>
    <t>0583</t>
  </si>
  <si>
    <t>张勇德</t>
  </si>
  <si>
    <t>张玉兰</t>
  </si>
  <si>
    <t>吕准昌</t>
  </si>
  <si>
    <t>0584</t>
  </si>
  <si>
    <t>田卓任</t>
  </si>
  <si>
    <t>朱灿平</t>
  </si>
  <si>
    <t>伍睿</t>
  </si>
  <si>
    <t>熊柳晖</t>
  </si>
  <si>
    <t>0585</t>
  </si>
  <si>
    <t>董芮</t>
  </si>
  <si>
    <t>周航波</t>
  </si>
  <si>
    <t>文思棋</t>
  </si>
  <si>
    <t>0587</t>
  </si>
  <si>
    <t>张梦瑶</t>
  </si>
  <si>
    <t>向婷婷</t>
  </si>
  <si>
    <t>陈宝琳</t>
  </si>
  <si>
    <t>石良</t>
  </si>
  <si>
    <t>黄梅县</t>
  </si>
  <si>
    <t>0589</t>
  </si>
  <si>
    <t>陈强</t>
  </si>
  <si>
    <t>王洁琼</t>
  </si>
  <si>
    <t>汪义杰</t>
  </si>
  <si>
    <t>欧柠</t>
  </si>
  <si>
    <t>周新</t>
  </si>
  <si>
    <t>严丹</t>
  </si>
  <si>
    <t>陈文琪</t>
  </si>
  <si>
    <t>向诗婕</t>
  </si>
  <si>
    <t>胡程香</t>
  </si>
  <si>
    <t>梅颖</t>
  </si>
  <si>
    <t>0590</t>
  </si>
  <si>
    <t>饶小敏</t>
  </si>
  <si>
    <t>0591</t>
  </si>
  <si>
    <t>潘钰雅</t>
  </si>
  <si>
    <t>李森</t>
  </si>
  <si>
    <t>徐豪</t>
  </si>
  <si>
    <t>熊宇</t>
  </si>
  <si>
    <t>0592</t>
  </si>
  <si>
    <t>吴狄</t>
  </si>
  <si>
    <t>余鑫</t>
  </si>
  <si>
    <t>洪可鑫</t>
  </si>
  <si>
    <t>0593</t>
  </si>
  <si>
    <t>张礼伟</t>
  </si>
  <si>
    <t>周久能</t>
  </si>
  <si>
    <t>聂曦钰</t>
  </si>
  <si>
    <t>单宇</t>
  </si>
  <si>
    <t>孙腾</t>
  </si>
  <si>
    <t>潘冶慧</t>
  </si>
  <si>
    <t>吴琪琪</t>
  </si>
  <si>
    <t>陈长</t>
  </si>
  <si>
    <t>梅振</t>
  </si>
  <si>
    <t>张成泽</t>
  </si>
  <si>
    <t>洪杨</t>
  </si>
  <si>
    <t>柯慧子</t>
  </si>
  <si>
    <t>骆健利</t>
  </si>
  <si>
    <t>王玮</t>
  </si>
  <si>
    <t>王昊炜</t>
  </si>
  <si>
    <t>程全</t>
  </si>
  <si>
    <t>陈泽源</t>
  </si>
  <si>
    <t>郑哲</t>
  </si>
  <si>
    <t>吴洋</t>
  </si>
  <si>
    <t>张君来</t>
  </si>
  <si>
    <t>0594</t>
  </si>
  <si>
    <t>干启航</t>
  </si>
  <si>
    <t>李钰鑫</t>
  </si>
  <si>
    <t>王杰</t>
  </si>
  <si>
    <t>程丹蕾</t>
  </si>
  <si>
    <t>袁霄怡</t>
  </si>
  <si>
    <t>胡望成</t>
  </si>
  <si>
    <t>0595</t>
  </si>
  <si>
    <t>万圆琦</t>
  </si>
  <si>
    <t>陈乔</t>
  </si>
  <si>
    <t>李锦慧</t>
  </si>
  <si>
    <t>瞿秋仪</t>
  </si>
  <si>
    <t>0596</t>
  </si>
  <si>
    <t>陈星</t>
  </si>
  <si>
    <t>龙感湖</t>
  </si>
  <si>
    <t>0597</t>
  </si>
  <si>
    <t>梅乃东</t>
  </si>
  <si>
    <t>石朝元</t>
  </si>
  <si>
    <t>0598</t>
  </si>
  <si>
    <t>丰瑞</t>
  </si>
  <si>
    <t>曹勇华</t>
  </si>
  <si>
    <t>0599</t>
  </si>
  <si>
    <t>王依楠</t>
  </si>
  <si>
    <t>0600</t>
  </si>
  <si>
    <t>汪坚</t>
  </si>
  <si>
    <t>王惠</t>
  </si>
  <si>
    <t>0601</t>
  </si>
  <si>
    <t>熊颖</t>
  </si>
  <si>
    <t>0602</t>
  </si>
  <si>
    <t>吴南北</t>
  </si>
  <si>
    <t>0603</t>
  </si>
  <si>
    <t>郭立雪</t>
  </si>
  <si>
    <t>张墨涵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</si>
</sst>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indexed="17"/>
      <name val="仿宋_GB2312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3" fillId="30" borderId="1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"/>
  <sheetViews>
    <sheetView tabSelected="1" topLeftCell="A267" workbookViewId="0">
      <selection activeCell="G268" sqref="G$1:G$1048576"/>
    </sheetView>
  </sheetViews>
  <sheetFormatPr defaultColWidth="9" defaultRowHeight="15.65"/>
  <cols>
    <col min="1" max="1" width="5.24778761061947" style="2" customWidth="1"/>
    <col min="2" max="3" width="9.75221238938053" style="2" customWidth="1"/>
    <col min="4" max="4" width="9.3716814159292" style="3" customWidth="1"/>
    <col min="5" max="5" width="7.12389380530973" style="2" customWidth="1"/>
    <col min="6" max="6" width="8.87610619469027" style="2" customWidth="1"/>
    <col min="7" max="7" width="6.6283185840708" style="2" customWidth="1"/>
    <col min="8" max="8" width="6.75221238938053" style="2" customWidth="1"/>
    <col min="9" max="9" width="9.24778761061947" style="2" customWidth="1"/>
    <col min="10" max="10" width="9.87610619469027" style="2" customWidth="1"/>
    <col min="11" max="11" width="11.3716814159292" style="2" customWidth="1"/>
    <col min="12" max="255" width="10.1238938053097" style="1" customWidth="1"/>
    <col min="256" max="16384" width="9" style="1"/>
  </cols>
  <sheetData>
    <row r="1" s="1" customFormat="1" ht="51" customHeight="1" spans="1:11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s="1" customFormat="1" ht="18" customHeight="1" spans="1:11">
      <c r="A2" s="4" t="s">
        <v>1</v>
      </c>
      <c r="B2" s="4"/>
      <c r="C2" s="4"/>
      <c r="D2" s="5"/>
      <c r="E2" s="2"/>
      <c r="F2" s="2"/>
      <c r="G2" s="2"/>
      <c r="H2" s="2"/>
      <c r="I2" s="32" t="s">
        <v>2</v>
      </c>
      <c r="J2" s="32"/>
      <c r="K2" s="32"/>
    </row>
    <row r="3" s="1" customFormat="1" ht="39" customHeight="1" spans="1:11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s="1" customFormat="1" ht="16" customHeight="1" spans="1:11">
      <c r="A4" s="6">
        <v>1</v>
      </c>
      <c r="B4" s="6" t="s">
        <v>14</v>
      </c>
      <c r="C4" s="8" t="s">
        <v>15</v>
      </c>
      <c r="D4" s="9" t="s">
        <v>16</v>
      </c>
      <c r="E4" s="6">
        <v>3</v>
      </c>
      <c r="F4" s="10" t="s">
        <v>17</v>
      </c>
      <c r="G4" s="10">
        <v>75.5</v>
      </c>
      <c r="H4" s="6">
        <v>82</v>
      </c>
      <c r="I4" s="6">
        <f>G4*50%+H4*50%</f>
        <v>78.75</v>
      </c>
      <c r="J4" s="6">
        <f>RANK(I4,I$4:I$12)</f>
        <v>2</v>
      </c>
      <c r="K4" s="6"/>
    </row>
    <row r="5" s="1" customFormat="1" ht="16" customHeight="1" spans="1:11">
      <c r="A5" s="6">
        <v>2</v>
      </c>
      <c r="B5" s="6" t="s">
        <v>14</v>
      </c>
      <c r="C5" s="11"/>
      <c r="D5" s="12"/>
      <c r="E5" s="6">
        <v>3</v>
      </c>
      <c r="F5" s="10" t="s">
        <v>18</v>
      </c>
      <c r="G5" s="10">
        <v>72.5</v>
      </c>
      <c r="H5" s="6">
        <v>86</v>
      </c>
      <c r="I5" s="6">
        <f t="shared" ref="I5:I24" si="0">G5*50%+H5*50%</f>
        <v>79.25</v>
      </c>
      <c r="J5" s="6">
        <f t="shared" ref="J5:J12" si="1">RANK(I5,I$4:I$12)</f>
        <v>1</v>
      </c>
      <c r="K5" s="6"/>
    </row>
    <row r="6" s="1" customFormat="1" ht="17" customHeight="1" spans="1:11">
      <c r="A6" s="6">
        <v>3</v>
      </c>
      <c r="B6" s="6" t="s">
        <v>14</v>
      </c>
      <c r="C6" s="11"/>
      <c r="D6" s="12"/>
      <c r="E6" s="6">
        <v>3</v>
      </c>
      <c r="F6" s="10" t="s">
        <v>19</v>
      </c>
      <c r="G6" s="10">
        <v>58.5</v>
      </c>
      <c r="H6" s="6">
        <v>76.4</v>
      </c>
      <c r="I6" s="6">
        <f t="shared" si="0"/>
        <v>67.45</v>
      </c>
      <c r="J6" s="6">
        <f t="shared" si="1"/>
        <v>6</v>
      </c>
      <c r="K6" s="6"/>
    </row>
    <row r="7" s="1" customFormat="1" ht="15" customHeight="1" spans="1:11">
      <c r="A7" s="6">
        <v>4</v>
      </c>
      <c r="B7" s="6" t="s">
        <v>14</v>
      </c>
      <c r="C7" s="11"/>
      <c r="D7" s="12"/>
      <c r="E7" s="6">
        <v>3</v>
      </c>
      <c r="F7" s="10" t="s">
        <v>20</v>
      </c>
      <c r="G7" s="10">
        <v>58.5</v>
      </c>
      <c r="H7" s="6">
        <v>83.2</v>
      </c>
      <c r="I7" s="6">
        <f t="shared" si="0"/>
        <v>70.85</v>
      </c>
      <c r="J7" s="6">
        <f t="shared" si="1"/>
        <v>4</v>
      </c>
      <c r="K7" s="6"/>
    </row>
    <row r="8" s="1" customFormat="1" ht="17" customHeight="1" spans="1:11">
      <c r="A8" s="6">
        <v>5</v>
      </c>
      <c r="B8" s="6" t="s">
        <v>14</v>
      </c>
      <c r="C8" s="11"/>
      <c r="D8" s="12"/>
      <c r="E8" s="6">
        <v>3</v>
      </c>
      <c r="F8" s="10" t="s">
        <v>21</v>
      </c>
      <c r="G8" s="10">
        <v>57</v>
      </c>
      <c r="H8" s="6">
        <v>87.6</v>
      </c>
      <c r="I8" s="6">
        <f t="shared" si="0"/>
        <v>72.3</v>
      </c>
      <c r="J8" s="6">
        <f t="shared" si="1"/>
        <v>3</v>
      </c>
      <c r="K8" s="6"/>
    </row>
    <row r="9" s="1" customFormat="1" ht="16" customHeight="1" spans="1:11">
      <c r="A9" s="6">
        <v>6</v>
      </c>
      <c r="B9" s="6" t="s">
        <v>14</v>
      </c>
      <c r="C9" s="11"/>
      <c r="D9" s="12"/>
      <c r="E9" s="6">
        <v>3</v>
      </c>
      <c r="F9" s="10" t="s">
        <v>22</v>
      </c>
      <c r="G9" s="10">
        <v>56.5</v>
      </c>
      <c r="H9" s="6">
        <v>78</v>
      </c>
      <c r="I9" s="6">
        <f t="shared" si="0"/>
        <v>67.25</v>
      </c>
      <c r="J9" s="6">
        <f t="shared" si="1"/>
        <v>7</v>
      </c>
      <c r="K9" s="6"/>
    </row>
    <row r="10" s="1" customFormat="1" ht="18" customHeight="1" spans="1:11">
      <c r="A10" s="6">
        <v>7</v>
      </c>
      <c r="B10" s="6" t="s">
        <v>14</v>
      </c>
      <c r="C10" s="11"/>
      <c r="D10" s="12"/>
      <c r="E10" s="6">
        <v>3</v>
      </c>
      <c r="F10" s="10" t="s">
        <v>23</v>
      </c>
      <c r="G10" s="10">
        <v>56.5</v>
      </c>
      <c r="H10" s="6">
        <v>64.2</v>
      </c>
      <c r="I10" s="6">
        <f t="shared" si="0"/>
        <v>60.35</v>
      </c>
      <c r="J10" s="6">
        <f t="shared" si="1"/>
        <v>9</v>
      </c>
      <c r="K10" s="6"/>
    </row>
    <row r="11" s="1" customFormat="1" ht="15" customHeight="1" spans="1:11">
      <c r="A11" s="6">
        <v>8</v>
      </c>
      <c r="B11" s="6" t="s">
        <v>14</v>
      </c>
      <c r="C11" s="11"/>
      <c r="D11" s="12"/>
      <c r="E11" s="6">
        <v>3</v>
      </c>
      <c r="F11" s="10" t="s">
        <v>24</v>
      </c>
      <c r="G11" s="10">
        <v>56.5</v>
      </c>
      <c r="H11" s="6">
        <v>69</v>
      </c>
      <c r="I11" s="6">
        <f t="shared" si="0"/>
        <v>62.75</v>
      </c>
      <c r="J11" s="6">
        <f t="shared" si="1"/>
        <v>8</v>
      </c>
      <c r="K11" s="6"/>
    </row>
    <row r="12" s="1" customFormat="1" ht="15" customHeight="1" spans="1:11">
      <c r="A12" s="6">
        <v>9</v>
      </c>
      <c r="B12" s="6" t="s">
        <v>14</v>
      </c>
      <c r="C12" s="13"/>
      <c r="D12" s="14"/>
      <c r="E12" s="6">
        <v>3</v>
      </c>
      <c r="F12" s="10" t="s">
        <v>25</v>
      </c>
      <c r="G12" s="10">
        <v>55.5</v>
      </c>
      <c r="H12" s="6">
        <v>82.2</v>
      </c>
      <c r="I12" s="6">
        <f t="shared" si="0"/>
        <v>68.85</v>
      </c>
      <c r="J12" s="6">
        <f t="shared" si="1"/>
        <v>5</v>
      </c>
      <c r="K12" s="6"/>
    </row>
    <row r="13" s="1" customFormat="1" ht="16" customHeight="1" spans="1:11">
      <c r="A13" s="6">
        <v>10</v>
      </c>
      <c r="B13" s="6" t="s">
        <v>14</v>
      </c>
      <c r="C13" s="15" t="s">
        <v>26</v>
      </c>
      <c r="D13" s="16" t="s">
        <v>27</v>
      </c>
      <c r="E13" s="6">
        <v>1</v>
      </c>
      <c r="F13" s="17" t="s">
        <v>28</v>
      </c>
      <c r="G13" s="17">
        <v>51.5</v>
      </c>
      <c r="H13" s="6">
        <v>68</v>
      </c>
      <c r="I13" s="6">
        <f t="shared" si="0"/>
        <v>59.75</v>
      </c>
      <c r="J13" s="6">
        <v>2</v>
      </c>
      <c r="K13" s="6"/>
    </row>
    <row r="14" s="1" customFormat="1" ht="16" customHeight="1" spans="1:11">
      <c r="A14" s="6">
        <v>11</v>
      </c>
      <c r="B14" s="6" t="s">
        <v>14</v>
      </c>
      <c r="C14" s="18"/>
      <c r="D14" s="12"/>
      <c r="E14" s="6">
        <v>1</v>
      </c>
      <c r="F14" s="10" t="s">
        <v>29</v>
      </c>
      <c r="G14" s="10">
        <v>48.5</v>
      </c>
      <c r="H14" s="6">
        <v>71.6</v>
      </c>
      <c r="I14" s="6">
        <f t="shared" si="0"/>
        <v>60.05</v>
      </c>
      <c r="J14" s="6">
        <v>1</v>
      </c>
      <c r="K14" s="6"/>
    </row>
    <row r="15" s="1" customFormat="1" ht="16" customHeight="1" spans="1:11">
      <c r="A15" s="6">
        <v>12</v>
      </c>
      <c r="B15" s="6" t="s">
        <v>14</v>
      </c>
      <c r="C15" s="19"/>
      <c r="D15" s="20"/>
      <c r="E15" s="6">
        <v>1</v>
      </c>
      <c r="F15" s="21" t="s">
        <v>30</v>
      </c>
      <c r="G15" s="21">
        <v>33.5</v>
      </c>
      <c r="H15" s="6">
        <v>69.4</v>
      </c>
      <c r="I15" s="6">
        <f t="shared" si="0"/>
        <v>51.45</v>
      </c>
      <c r="J15" s="6">
        <v>3</v>
      </c>
      <c r="K15" s="6"/>
    </row>
    <row r="16" s="1" customFormat="1" ht="18" customHeight="1" spans="1:11">
      <c r="A16" s="6">
        <v>13</v>
      </c>
      <c r="B16" s="6" t="s">
        <v>14</v>
      </c>
      <c r="C16" s="8" t="s">
        <v>31</v>
      </c>
      <c r="D16" s="9" t="s">
        <v>32</v>
      </c>
      <c r="E16" s="6">
        <v>2</v>
      </c>
      <c r="F16" s="10" t="s">
        <v>33</v>
      </c>
      <c r="G16" s="10">
        <v>67</v>
      </c>
      <c r="H16" s="6">
        <v>74.8</v>
      </c>
      <c r="I16" s="6">
        <f t="shared" si="0"/>
        <v>70.9</v>
      </c>
      <c r="J16" s="6">
        <f t="shared" ref="J16:J21" si="2">RANK(I16,I$16:I$21)</f>
        <v>3</v>
      </c>
      <c r="K16" s="6"/>
    </row>
    <row r="17" s="1" customFormat="1" ht="18" customHeight="1" spans="1:11">
      <c r="A17" s="6">
        <v>14</v>
      </c>
      <c r="B17" s="6" t="s">
        <v>14</v>
      </c>
      <c r="C17" s="11"/>
      <c r="D17" s="12"/>
      <c r="E17" s="6">
        <v>2</v>
      </c>
      <c r="F17" s="10" t="s">
        <v>34</v>
      </c>
      <c r="G17" s="10">
        <v>65</v>
      </c>
      <c r="H17" s="6">
        <v>85.2</v>
      </c>
      <c r="I17" s="6">
        <f t="shared" si="0"/>
        <v>75.1</v>
      </c>
      <c r="J17" s="6">
        <f t="shared" si="2"/>
        <v>1</v>
      </c>
      <c r="K17" s="6"/>
    </row>
    <row r="18" s="1" customFormat="1" ht="15" customHeight="1" spans="1:11">
      <c r="A18" s="6">
        <v>15</v>
      </c>
      <c r="B18" s="6" t="s">
        <v>14</v>
      </c>
      <c r="C18" s="11"/>
      <c r="D18" s="12"/>
      <c r="E18" s="6">
        <v>2</v>
      </c>
      <c r="F18" s="10" t="s">
        <v>35</v>
      </c>
      <c r="G18" s="10">
        <v>63.5</v>
      </c>
      <c r="H18" s="6">
        <v>83.6</v>
      </c>
      <c r="I18" s="6">
        <f t="shared" si="0"/>
        <v>73.55</v>
      </c>
      <c r="J18" s="6">
        <f t="shared" si="2"/>
        <v>2</v>
      </c>
      <c r="K18" s="6"/>
    </row>
    <row r="19" s="1" customFormat="1" ht="17" customHeight="1" spans="1:11">
      <c r="A19" s="6">
        <v>16</v>
      </c>
      <c r="B19" s="6" t="s">
        <v>14</v>
      </c>
      <c r="C19" s="11"/>
      <c r="D19" s="12"/>
      <c r="E19" s="6">
        <v>2</v>
      </c>
      <c r="F19" s="10" t="s">
        <v>36</v>
      </c>
      <c r="G19" s="10">
        <v>60</v>
      </c>
      <c r="H19" s="6">
        <v>0</v>
      </c>
      <c r="I19" s="6">
        <f t="shared" si="0"/>
        <v>30</v>
      </c>
      <c r="J19" s="6">
        <f t="shared" si="2"/>
        <v>6</v>
      </c>
      <c r="K19" s="6"/>
    </row>
    <row r="20" s="1" customFormat="1" ht="16" customHeight="1" spans="1:11">
      <c r="A20" s="6">
        <v>17</v>
      </c>
      <c r="B20" s="6" t="s">
        <v>14</v>
      </c>
      <c r="C20" s="11"/>
      <c r="D20" s="12"/>
      <c r="E20" s="6">
        <v>2</v>
      </c>
      <c r="F20" s="10" t="s">
        <v>37</v>
      </c>
      <c r="G20" s="10">
        <v>56</v>
      </c>
      <c r="H20" s="6">
        <v>75.6</v>
      </c>
      <c r="I20" s="6">
        <f t="shared" si="0"/>
        <v>65.8</v>
      </c>
      <c r="J20" s="6">
        <f t="shared" si="2"/>
        <v>4</v>
      </c>
      <c r="K20" s="6"/>
    </row>
    <row r="21" s="1" customFormat="1" ht="15" customHeight="1" spans="1:11">
      <c r="A21" s="6">
        <v>18</v>
      </c>
      <c r="B21" s="6" t="s">
        <v>14</v>
      </c>
      <c r="C21" s="13"/>
      <c r="D21" s="14"/>
      <c r="E21" s="6">
        <v>2</v>
      </c>
      <c r="F21" s="13" t="s">
        <v>38</v>
      </c>
      <c r="G21" s="22">
        <v>52.5</v>
      </c>
      <c r="H21" s="6">
        <v>77</v>
      </c>
      <c r="I21" s="6">
        <f t="shared" si="0"/>
        <v>64.75</v>
      </c>
      <c r="J21" s="6">
        <f t="shared" si="2"/>
        <v>5</v>
      </c>
      <c r="K21" s="6"/>
    </row>
    <row r="22" s="1" customFormat="1" ht="18" customHeight="1" spans="1:11">
      <c r="A22" s="6">
        <v>19</v>
      </c>
      <c r="B22" s="6" t="s">
        <v>14</v>
      </c>
      <c r="C22" s="23" t="s">
        <v>39</v>
      </c>
      <c r="D22" s="16" t="s">
        <v>40</v>
      </c>
      <c r="E22" s="6">
        <v>1</v>
      </c>
      <c r="F22" s="17" t="s">
        <v>41</v>
      </c>
      <c r="G22" s="17">
        <v>77</v>
      </c>
      <c r="H22" s="6">
        <v>78.8</v>
      </c>
      <c r="I22" s="6">
        <f t="shared" si="0"/>
        <v>77.9</v>
      </c>
      <c r="J22" s="6">
        <v>2</v>
      </c>
      <c r="K22" s="6"/>
    </row>
    <row r="23" s="1" customFormat="1" ht="17" customHeight="1" spans="1:11">
      <c r="A23" s="6">
        <v>20</v>
      </c>
      <c r="B23" s="6" t="s">
        <v>14</v>
      </c>
      <c r="C23" s="18"/>
      <c r="D23" s="12"/>
      <c r="E23" s="6">
        <v>1</v>
      </c>
      <c r="F23" s="10" t="s">
        <v>42</v>
      </c>
      <c r="G23" s="10">
        <v>75</v>
      </c>
      <c r="H23" s="6">
        <v>86.4</v>
      </c>
      <c r="I23" s="6">
        <f t="shared" si="0"/>
        <v>80.7</v>
      </c>
      <c r="J23" s="6">
        <v>1</v>
      </c>
      <c r="K23" s="6"/>
    </row>
    <row r="24" s="1" customFormat="1" ht="16" customHeight="1" spans="1:11">
      <c r="A24" s="6">
        <v>21</v>
      </c>
      <c r="B24" s="6" t="s">
        <v>14</v>
      </c>
      <c r="C24" s="24"/>
      <c r="D24" s="20"/>
      <c r="E24" s="6">
        <v>1</v>
      </c>
      <c r="F24" s="21" t="s">
        <v>43</v>
      </c>
      <c r="G24" s="21">
        <v>69.5</v>
      </c>
      <c r="H24" s="6">
        <v>0</v>
      </c>
      <c r="I24" s="6">
        <f t="shared" si="0"/>
        <v>34.75</v>
      </c>
      <c r="J24" s="6">
        <v>3</v>
      </c>
      <c r="K24" s="6"/>
    </row>
    <row r="25" s="1" customFormat="1" ht="17" customHeight="1" spans="1:11">
      <c r="A25" s="6">
        <v>22</v>
      </c>
      <c r="B25" s="6" t="s">
        <v>14</v>
      </c>
      <c r="C25" s="8" t="s">
        <v>44</v>
      </c>
      <c r="D25" s="9" t="s">
        <v>45</v>
      </c>
      <c r="E25" s="6">
        <v>3</v>
      </c>
      <c r="F25" s="10" t="s">
        <v>46</v>
      </c>
      <c r="G25" s="10">
        <v>72.5</v>
      </c>
      <c r="H25" s="6">
        <v>73.2</v>
      </c>
      <c r="I25" s="6">
        <f t="shared" ref="I25:I38" si="3">G25*50%+H25*50%</f>
        <v>72.85</v>
      </c>
      <c r="J25" s="6">
        <f>RANK(I25,I$25:I$33)</f>
        <v>7</v>
      </c>
      <c r="K25" s="6"/>
    </row>
    <row r="26" s="1" customFormat="1" ht="15" customHeight="1" spans="1:11">
      <c r="A26" s="6">
        <v>23</v>
      </c>
      <c r="B26" s="6" t="s">
        <v>14</v>
      </c>
      <c r="C26" s="11"/>
      <c r="D26" s="12"/>
      <c r="E26" s="6">
        <v>3</v>
      </c>
      <c r="F26" s="10" t="s">
        <v>47</v>
      </c>
      <c r="G26" s="10">
        <v>72</v>
      </c>
      <c r="H26" s="6">
        <v>87</v>
      </c>
      <c r="I26" s="6">
        <f t="shared" si="3"/>
        <v>79.5</v>
      </c>
      <c r="J26" s="6">
        <f t="shared" ref="J26:J33" si="4">RANK(I26,I$25:I$33)</f>
        <v>1</v>
      </c>
      <c r="K26" s="6"/>
    </row>
    <row r="27" s="1" customFormat="1" ht="15" customHeight="1" spans="1:11">
      <c r="A27" s="6">
        <v>24</v>
      </c>
      <c r="B27" s="6" t="s">
        <v>14</v>
      </c>
      <c r="C27" s="11"/>
      <c r="D27" s="12"/>
      <c r="E27" s="6">
        <v>3</v>
      </c>
      <c r="F27" s="10" t="s">
        <v>48</v>
      </c>
      <c r="G27" s="10">
        <v>71.5</v>
      </c>
      <c r="H27" s="6">
        <v>83.6</v>
      </c>
      <c r="I27" s="6">
        <f t="shared" si="3"/>
        <v>77.55</v>
      </c>
      <c r="J27" s="6">
        <f t="shared" si="4"/>
        <v>4</v>
      </c>
      <c r="K27" s="6"/>
    </row>
    <row r="28" s="1" customFormat="1" ht="15" customHeight="1" spans="1:11">
      <c r="A28" s="6">
        <v>25</v>
      </c>
      <c r="B28" s="6" t="s">
        <v>14</v>
      </c>
      <c r="C28" s="11"/>
      <c r="D28" s="12"/>
      <c r="E28" s="6">
        <v>3</v>
      </c>
      <c r="F28" s="10" t="s">
        <v>49</v>
      </c>
      <c r="G28" s="10">
        <v>71.5</v>
      </c>
      <c r="H28" s="6">
        <v>69.2</v>
      </c>
      <c r="I28" s="6">
        <f t="shared" si="3"/>
        <v>70.35</v>
      </c>
      <c r="J28" s="6">
        <f t="shared" si="4"/>
        <v>9</v>
      </c>
      <c r="K28" s="6"/>
    </row>
    <row r="29" s="1" customFormat="1" ht="15" customHeight="1" spans="1:11">
      <c r="A29" s="6">
        <v>26</v>
      </c>
      <c r="B29" s="6" t="s">
        <v>14</v>
      </c>
      <c r="C29" s="11"/>
      <c r="D29" s="12"/>
      <c r="E29" s="6">
        <v>3</v>
      </c>
      <c r="F29" s="10" t="s">
        <v>50</v>
      </c>
      <c r="G29" s="10">
        <v>70.5</v>
      </c>
      <c r="H29" s="6">
        <v>84</v>
      </c>
      <c r="I29" s="6">
        <f t="shared" si="3"/>
        <v>77.25</v>
      </c>
      <c r="J29" s="6">
        <f t="shared" si="4"/>
        <v>5</v>
      </c>
      <c r="K29" s="6"/>
    </row>
    <row r="30" s="1" customFormat="1" ht="16" customHeight="1" spans="1:11">
      <c r="A30" s="6">
        <v>27</v>
      </c>
      <c r="B30" s="6" t="s">
        <v>14</v>
      </c>
      <c r="C30" s="11"/>
      <c r="D30" s="12"/>
      <c r="E30" s="6">
        <v>3</v>
      </c>
      <c r="F30" s="10" t="s">
        <v>51</v>
      </c>
      <c r="G30" s="10">
        <v>70.5</v>
      </c>
      <c r="H30" s="6">
        <v>88.2</v>
      </c>
      <c r="I30" s="6">
        <f t="shared" si="3"/>
        <v>79.35</v>
      </c>
      <c r="J30" s="6">
        <f t="shared" si="4"/>
        <v>2</v>
      </c>
      <c r="K30" s="6"/>
    </row>
    <row r="31" s="1" customFormat="1" ht="16" customHeight="1" spans="1:11">
      <c r="A31" s="6">
        <v>28</v>
      </c>
      <c r="B31" s="6" t="s">
        <v>14</v>
      </c>
      <c r="C31" s="11"/>
      <c r="D31" s="12"/>
      <c r="E31" s="6">
        <v>3</v>
      </c>
      <c r="F31" s="10" t="s">
        <v>52</v>
      </c>
      <c r="G31" s="10">
        <v>70</v>
      </c>
      <c r="H31" s="6">
        <v>86.2</v>
      </c>
      <c r="I31" s="6">
        <f t="shared" si="3"/>
        <v>78.1</v>
      </c>
      <c r="J31" s="6">
        <f t="shared" si="4"/>
        <v>3</v>
      </c>
      <c r="K31" s="6"/>
    </row>
    <row r="32" s="1" customFormat="1" ht="18" customHeight="1" spans="1:11">
      <c r="A32" s="6">
        <v>29</v>
      </c>
      <c r="B32" s="6" t="s">
        <v>14</v>
      </c>
      <c r="C32" s="11"/>
      <c r="D32" s="12"/>
      <c r="E32" s="6">
        <v>3</v>
      </c>
      <c r="F32" s="10" t="s">
        <v>53</v>
      </c>
      <c r="G32" s="10">
        <v>68</v>
      </c>
      <c r="H32" s="6">
        <v>77</v>
      </c>
      <c r="I32" s="6">
        <f t="shared" si="3"/>
        <v>72.5</v>
      </c>
      <c r="J32" s="6">
        <f t="shared" si="4"/>
        <v>8</v>
      </c>
      <c r="K32" s="6"/>
    </row>
    <row r="33" s="1" customFormat="1" ht="16" customHeight="1" spans="1:11">
      <c r="A33" s="6">
        <v>30</v>
      </c>
      <c r="B33" s="6" t="s">
        <v>14</v>
      </c>
      <c r="C33" s="13"/>
      <c r="D33" s="14"/>
      <c r="E33" s="6">
        <v>3</v>
      </c>
      <c r="F33" s="10" t="s">
        <v>54</v>
      </c>
      <c r="G33" s="10">
        <v>67.5</v>
      </c>
      <c r="H33" s="6">
        <v>83.6</v>
      </c>
      <c r="I33" s="6">
        <f t="shared" si="3"/>
        <v>75.55</v>
      </c>
      <c r="J33" s="6">
        <f t="shared" si="4"/>
        <v>6</v>
      </c>
      <c r="K33" s="6"/>
    </row>
    <row r="34" s="1" customFormat="1" ht="17" customHeight="1" spans="1:11">
      <c r="A34" s="6">
        <v>31</v>
      </c>
      <c r="B34" s="6" t="s">
        <v>14</v>
      </c>
      <c r="C34" s="25" t="s">
        <v>55</v>
      </c>
      <c r="D34" s="16" t="s">
        <v>56</v>
      </c>
      <c r="E34" s="6">
        <v>1</v>
      </c>
      <c r="F34" s="17" t="s">
        <v>57</v>
      </c>
      <c r="G34" s="17">
        <v>52</v>
      </c>
      <c r="H34" s="6">
        <v>76.2</v>
      </c>
      <c r="I34" s="6">
        <f t="shared" si="3"/>
        <v>64.1</v>
      </c>
      <c r="J34" s="6">
        <v>1</v>
      </c>
      <c r="K34" s="6"/>
    </row>
    <row r="35" s="1" customFormat="1" ht="17" customHeight="1" spans="1:11">
      <c r="A35" s="6">
        <v>32</v>
      </c>
      <c r="B35" s="6" t="s">
        <v>14</v>
      </c>
      <c r="C35" s="26"/>
      <c r="D35" s="20"/>
      <c r="E35" s="6">
        <v>1</v>
      </c>
      <c r="F35" s="21" t="s">
        <v>58</v>
      </c>
      <c r="G35" s="21">
        <v>35.5</v>
      </c>
      <c r="H35" s="6">
        <v>0</v>
      </c>
      <c r="I35" s="6">
        <f t="shared" si="3"/>
        <v>17.75</v>
      </c>
      <c r="J35" s="6">
        <v>2</v>
      </c>
      <c r="K35" s="6"/>
    </row>
    <row r="36" s="1" customFormat="1" ht="17" customHeight="1" spans="1:11">
      <c r="A36" s="6">
        <v>33</v>
      </c>
      <c r="B36" s="6" t="s">
        <v>14</v>
      </c>
      <c r="C36" s="25" t="s">
        <v>59</v>
      </c>
      <c r="D36" s="16" t="s">
        <v>60</v>
      </c>
      <c r="E36" s="6">
        <v>1</v>
      </c>
      <c r="F36" s="17" t="s">
        <v>61</v>
      </c>
      <c r="G36" s="17">
        <v>67</v>
      </c>
      <c r="H36" s="6">
        <v>84.4</v>
      </c>
      <c r="I36" s="6">
        <f t="shared" si="3"/>
        <v>75.7</v>
      </c>
      <c r="J36" s="6">
        <v>2</v>
      </c>
      <c r="K36" s="6"/>
    </row>
    <row r="37" s="1" customFormat="1" ht="15" customHeight="1" spans="1:11">
      <c r="A37" s="6">
        <v>34</v>
      </c>
      <c r="B37" s="6" t="s">
        <v>14</v>
      </c>
      <c r="C37" s="11"/>
      <c r="D37" s="12"/>
      <c r="E37" s="6">
        <v>1</v>
      </c>
      <c r="F37" s="10" t="s">
        <v>62</v>
      </c>
      <c r="G37" s="10">
        <v>66</v>
      </c>
      <c r="H37" s="6">
        <v>88.2</v>
      </c>
      <c r="I37" s="6">
        <f t="shared" si="3"/>
        <v>77.1</v>
      </c>
      <c r="J37" s="6">
        <v>1</v>
      </c>
      <c r="K37" s="6"/>
    </row>
    <row r="38" s="1" customFormat="1" ht="15" customHeight="1" spans="1:11">
      <c r="A38" s="6">
        <v>35</v>
      </c>
      <c r="B38" s="6" t="s">
        <v>14</v>
      </c>
      <c r="C38" s="26"/>
      <c r="D38" s="12"/>
      <c r="E38" s="6">
        <v>1</v>
      </c>
      <c r="F38" s="21" t="s">
        <v>63</v>
      </c>
      <c r="G38" s="21">
        <v>64</v>
      </c>
      <c r="H38" s="6">
        <v>75.4</v>
      </c>
      <c r="I38" s="6">
        <f t="shared" si="3"/>
        <v>69.7</v>
      </c>
      <c r="J38" s="6">
        <v>3</v>
      </c>
      <c r="K38" s="6"/>
    </row>
    <row r="39" s="1" customFormat="1" ht="17" customHeight="1" spans="1:11">
      <c r="A39" s="6">
        <v>36</v>
      </c>
      <c r="B39" s="6" t="s">
        <v>64</v>
      </c>
      <c r="C39" s="27" t="s">
        <v>15</v>
      </c>
      <c r="D39" s="7" t="s">
        <v>65</v>
      </c>
      <c r="E39" s="6">
        <v>3</v>
      </c>
      <c r="F39" s="28" t="s">
        <v>66</v>
      </c>
      <c r="G39" s="28">
        <v>74</v>
      </c>
      <c r="H39" s="6">
        <v>80.2</v>
      </c>
      <c r="I39" s="6">
        <f t="shared" ref="I39:I70" si="5">G39*50%+H39*50%</f>
        <v>77.1</v>
      </c>
      <c r="J39" s="6">
        <f>RANK(I39,I$39:I$47)</f>
        <v>1</v>
      </c>
      <c r="K39" s="6"/>
    </row>
    <row r="40" s="1" customFormat="1" ht="15" customHeight="1" spans="1:11">
      <c r="A40" s="6">
        <v>37</v>
      </c>
      <c r="B40" s="6" t="s">
        <v>64</v>
      </c>
      <c r="C40" s="29"/>
      <c r="D40" s="7"/>
      <c r="E40" s="6">
        <v>3</v>
      </c>
      <c r="F40" s="28" t="s">
        <v>67</v>
      </c>
      <c r="G40" s="28">
        <v>70.5</v>
      </c>
      <c r="H40" s="6">
        <v>77.8</v>
      </c>
      <c r="I40" s="6">
        <f t="shared" si="5"/>
        <v>74.15</v>
      </c>
      <c r="J40" s="6">
        <f t="shared" ref="J40:J47" si="6">RANK(I40,I$39:I$47)</f>
        <v>3</v>
      </c>
      <c r="K40" s="6"/>
    </row>
    <row r="41" s="1" customFormat="1" ht="17" customHeight="1" spans="1:11">
      <c r="A41" s="6">
        <v>38</v>
      </c>
      <c r="B41" s="6" t="s">
        <v>64</v>
      </c>
      <c r="C41" s="29"/>
      <c r="D41" s="7"/>
      <c r="E41" s="6">
        <v>3</v>
      </c>
      <c r="F41" s="28" t="s">
        <v>68</v>
      </c>
      <c r="G41" s="28">
        <v>70</v>
      </c>
      <c r="H41" s="6">
        <v>82.8</v>
      </c>
      <c r="I41" s="6">
        <f t="shared" si="5"/>
        <v>76.4</v>
      </c>
      <c r="J41" s="6">
        <f t="shared" si="6"/>
        <v>2</v>
      </c>
      <c r="K41" s="6"/>
    </row>
    <row r="42" s="1" customFormat="1" ht="16" customHeight="1" spans="1:11">
      <c r="A42" s="6">
        <v>39</v>
      </c>
      <c r="B42" s="6" t="s">
        <v>64</v>
      </c>
      <c r="C42" s="29"/>
      <c r="D42" s="7"/>
      <c r="E42" s="6">
        <v>3</v>
      </c>
      <c r="F42" s="28" t="s">
        <v>69</v>
      </c>
      <c r="G42" s="28">
        <v>67.5</v>
      </c>
      <c r="H42" s="6">
        <v>0</v>
      </c>
      <c r="I42" s="6">
        <f t="shared" si="5"/>
        <v>33.75</v>
      </c>
      <c r="J42" s="6">
        <f t="shared" si="6"/>
        <v>8</v>
      </c>
      <c r="K42" s="6"/>
    </row>
    <row r="43" s="1" customFormat="1" ht="13" customHeight="1" spans="1:11">
      <c r="A43" s="6">
        <v>40</v>
      </c>
      <c r="B43" s="6" t="s">
        <v>64</v>
      </c>
      <c r="C43" s="29"/>
      <c r="D43" s="7"/>
      <c r="E43" s="6">
        <v>3</v>
      </c>
      <c r="F43" s="28" t="s">
        <v>70</v>
      </c>
      <c r="G43" s="28">
        <v>67.5</v>
      </c>
      <c r="H43" s="6">
        <v>79.8</v>
      </c>
      <c r="I43" s="6">
        <f t="shared" si="5"/>
        <v>73.65</v>
      </c>
      <c r="J43" s="6">
        <f t="shared" si="6"/>
        <v>4</v>
      </c>
      <c r="K43" s="6"/>
    </row>
    <row r="44" s="1" customFormat="1" ht="14" customHeight="1" spans="1:11">
      <c r="A44" s="6">
        <v>41</v>
      </c>
      <c r="B44" s="6" t="s">
        <v>64</v>
      </c>
      <c r="C44" s="29"/>
      <c r="D44" s="7"/>
      <c r="E44" s="6">
        <v>3</v>
      </c>
      <c r="F44" s="28" t="s">
        <v>71</v>
      </c>
      <c r="G44" s="28">
        <v>66</v>
      </c>
      <c r="H44" s="6">
        <v>78.4</v>
      </c>
      <c r="I44" s="6">
        <f t="shared" si="5"/>
        <v>72.2</v>
      </c>
      <c r="J44" s="6">
        <f t="shared" si="6"/>
        <v>5</v>
      </c>
      <c r="K44" s="6"/>
    </row>
    <row r="45" spans="1:11">
      <c r="A45" s="6">
        <v>42</v>
      </c>
      <c r="B45" s="6" t="s">
        <v>64</v>
      </c>
      <c r="C45" s="29"/>
      <c r="D45" s="7"/>
      <c r="E45" s="6">
        <v>3</v>
      </c>
      <c r="F45" s="28" t="s">
        <v>72</v>
      </c>
      <c r="G45" s="28">
        <v>64.5</v>
      </c>
      <c r="H45" s="6">
        <v>78.4</v>
      </c>
      <c r="I45" s="6">
        <f t="shared" si="5"/>
        <v>71.45</v>
      </c>
      <c r="J45" s="6">
        <f t="shared" si="6"/>
        <v>6</v>
      </c>
      <c r="K45" s="6"/>
    </row>
    <row r="46" spans="1:11">
      <c r="A46" s="6">
        <v>43</v>
      </c>
      <c r="B46" s="6" t="s">
        <v>64</v>
      </c>
      <c r="C46" s="29"/>
      <c r="D46" s="7"/>
      <c r="E46" s="6">
        <v>3</v>
      </c>
      <c r="F46" s="28" t="s">
        <v>73</v>
      </c>
      <c r="G46" s="28">
        <v>62</v>
      </c>
      <c r="H46" s="6">
        <v>0</v>
      </c>
      <c r="I46" s="6">
        <f t="shared" si="5"/>
        <v>31</v>
      </c>
      <c r="J46" s="6">
        <f t="shared" si="6"/>
        <v>9</v>
      </c>
      <c r="K46" s="6"/>
    </row>
    <row r="47" spans="1:11">
      <c r="A47" s="6">
        <v>44</v>
      </c>
      <c r="B47" s="6" t="s">
        <v>64</v>
      </c>
      <c r="C47" s="30"/>
      <c r="D47" s="7"/>
      <c r="E47" s="6">
        <v>3</v>
      </c>
      <c r="F47" s="28" t="s">
        <v>74</v>
      </c>
      <c r="G47" s="28">
        <v>57</v>
      </c>
      <c r="H47" s="6">
        <v>82.6</v>
      </c>
      <c r="I47" s="6">
        <f t="shared" si="5"/>
        <v>69.8</v>
      </c>
      <c r="J47" s="6">
        <f t="shared" si="6"/>
        <v>7</v>
      </c>
      <c r="K47" s="6"/>
    </row>
    <row r="48" spans="1:11">
      <c r="A48" s="6">
        <v>45</v>
      </c>
      <c r="B48" s="6" t="s">
        <v>64</v>
      </c>
      <c r="C48" s="15" t="s">
        <v>26</v>
      </c>
      <c r="D48" s="7" t="s">
        <v>75</v>
      </c>
      <c r="E48" s="6">
        <v>2</v>
      </c>
      <c r="F48" s="28" t="s">
        <v>76</v>
      </c>
      <c r="G48" s="28">
        <v>55.5</v>
      </c>
      <c r="H48" s="6">
        <v>77.4</v>
      </c>
      <c r="I48" s="6">
        <f t="shared" si="5"/>
        <v>66.45</v>
      </c>
      <c r="J48" s="6">
        <v>1</v>
      </c>
      <c r="K48" s="6"/>
    </row>
    <row r="49" spans="1:11">
      <c r="A49" s="6">
        <v>46</v>
      </c>
      <c r="B49" s="6" t="s">
        <v>64</v>
      </c>
      <c r="C49" s="18"/>
      <c r="D49" s="7"/>
      <c r="E49" s="6">
        <v>2</v>
      </c>
      <c r="F49" s="28" t="s">
        <v>77</v>
      </c>
      <c r="G49" s="28">
        <v>55.5</v>
      </c>
      <c r="H49" s="6">
        <v>75.4</v>
      </c>
      <c r="I49" s="6">
        <f t="shared" si="5"/>
        <v>65.45</v>
      </c>
      <c r="J49" s="6">
        <v>2</v>
      </c>
      <c r="K49" s="6"/>
    </row>
    <row r="50" spans="1:11">
      <c r="A50" s="6">
        <v>47</v>
      </c>
      <c r="B50" s="6" t="s">
        <v>64</v>
      </c>
      <c r="C50" s="19"/>
      <c r="D50" s="7"/>
      <c r="E50" s="6">
        <v>2</v>
      </c>
      <c r="F50" s="28" t="s">
        <v>78</v>
      </c>
      <c r="G50" s="28">
        <v>49</v>
      </c>
      <c r="H50" s="6">
        <v>80.4</v>
      </c>
      <c r="I50" s="6">
        <f t="shared" si="5"/>
        <v>64.7</v>
      </c>
      <c r="J50" s="6">
        <v>3</v>
      </c>
      <c r="K50" s="6"/>
    </row>
    <row r="51" spans="1:11">
      <c r="A51" s="6">
        <v>48</v>
      </c>
      <c r="B51" s="6" t="s">
        <v>64</v>
      </c>
      <c r="C51" s="15" t="s">
        <v>31</v>
      </c>
      <c r="D51" s="7" t="s">
        <v>79</v>
      </c>
      <c r="E51" s="6">
        <v>1</v>
      </c>
      <c r="F51" s="28" t="s">
        <v>80</v>
      </c>
      <c r="G51" s="28">
        <v>64.5</v>
      </c>
      <c r="H51" s="6">
        <v>0</v>
      </c>
      <c r="I51" s="6">
        <f t="shared" si="5"/>
        <v>32.25</v>
      </c>
      <c r="J51" s="6">
        <v>3</v>
      </c>
      <c r="K51" s="6"/>
    </row>
    <row r="52" spans="1:11">
      <c r="A52" s="6">
        <v>49</v>
      </c>
      <c r="B52" s="6" t="s">
        <v>64</v>
      </c>
      <c r="C52" s="18"/>
      <c r="D52" s="7"/>
      <c r="E52" s="7" t="s">
        <v>81</v>
      </c>
      <c r="F52" s="28" t="s">
        <v>82</v>
      </c>
      <c r="G52" s="28">
        <v>63.5</v>
      </c>
      <c r="H52" s="6">
        <v>85.6</v>
      </c>
      <c r="I52" s="6">
        <f t="shared" si="5"/>
        <v>74.55</v>
      </c>
      <c r="J52" s="6">
        <v>1</v>
      </c>
      <c r="K52" s="6"/>
    </row>
    <row r="53" spans="1:11">
      <c r="A53" s="6">
        <v>50</v>
      </c>
      <c r="B53" s="6" t="s">
        <v>64</v>
      </c>
      <c r="C53" s="19"/>
      <c r="D53" s="7"/>
      <c r="E53" s="7" t="s">
        <v>81</v>
      </c>
      <c r="F53" s="28" t="s">
        <v>83</v>
      </c>
      <c r="G53" s="28">
        <v>61.5</v>
      </c>
      <c r="H53" s="6">
        <v>79.4</v>
      </c>
      <c r="I53" s="6">
        <f t="shared" si="5"/>
        <v>70.45</v>
      </c>
      <c r="J53" s="6">
        <v>2</v>
      </c>
      <c r="K53" s="6"/>
    </row>
    <row r="54" spans="1:11">
      <c r="A54" s="6">
        <v>51</v>
      </c>
      <c r="B54" s="6" t="s">
        <v>64</v>
      </c>
      <c r="C54" s="27" t="s">
        <v>39</v>
      </c>
      <c r="D54" s="7" t="s">
        <v>84</v>
      </c>
      <c r="E54" s="7" t="s">
        <v>81</v>
      </c>
      <c r="F54" s="28" t="s">
        <v>85</v>
      </c>
      <c r="G54" s="28">
        <v>67</v>
      </c>
      <c r="H54" s="6">
        <v>82.6</v>
      </c>
      <c r="I54" s="6">
        <f t="shared" si="5"/>
        <v>74.8</v>
      </c>
      <c r="J54" s="6">
        <v>1</v>
      </c>
      <c r="K54" s="6"/>
    </row>
    <row r="55" spans="1:11">
      <c r="A55" s="6">
        <v>52</v>
      </c>
      <c r="B55" s="6" t="s">
        <v>64</v>
      </c>
      <c r="C55" s="30"/>
      <c r="D55" s="7"/>
      <c r="E55" s="7" t="s">
        <v>81</v>
      </c>
      <c r="F55" s="28" t="s">
        <v>86</v>
      </c>
      <c r="G55" s="28">
        <v>61.5</v>
      </c>
      <c r="H55" s="6">
        <v>74.8</v>
      </c>
      <c r="I55" s="6">
        <f t="shared" si="5"/>
        <v>68.15</v>
      </c>
      <c r="J55" s="6">
        <v>2</v>
      </c>
      <c r="K55" s="6"/>
    </row>
    <row r="56" spans="1:11">
      <c r="A56" s="6">
        <v>53</v>
      </c>
      <c r="B56" s="6" t="s">
        <v>64</v>
      </c>
      <c r="C56" s="27" t="s">
        <v>44</v>
      </c>
      <c r="D56" s="31" t="s">
        <v>87</v>
      </c>
      <c r="E56" s="7" t="s">
        <v>88</v>
      </c>
      <c r="F56" s="28" t="s">
        <v>89</v>
      </c>
      <c r="G56" s="28">
        <v>76.5</v>
      </c>
      <c r="H56" s="6">
        <v>79.8</v>
      </c>
      <c r="I56" s="6">
        <f t="shared" si="5"/>
        <v>78.15</v>
      </c>
      <c r="J56" s="6">
        <f t="shared" ref="J56:J61" si="7">RANK(I56,I$56:I$61)</f>
        <v>1</v>
      </c>
      <c r="K56" s="6"/>
    </row>
    <row r="57" spans="1:11">
      <c r="A57" s="6">
        <v>54</v>
      </c>
      <c r="B57" s="6" t="s">
        <v>64</v>
      </c>
      <c r="C57" s="29"/>
      <c r="D57" s="31"/>
      <c r="E57" s="7" t="s">
        <v>88</v>
      </c>
      <c r="F57" s="28" t="s">
        <v>90</v>
      </c>
      <c r="G57" s="28">
        <v>69</v>
      </c>
      <c r="H57" s="6">
        <v>76</v>
      </c>
      <c r="I57" s="6">
        <f t="shared" si="5"/>
        <v>72.5</v>
      </c>
      <c r="J57" s="6">
        <f t="shared" si="7"/>
        <v>2</v>
      </c>
      <c r="K57" s="6"/>
    </row>
    <row r="58" spans="1:11">
      <c r="A58" s="6">
        <v>55</v>
      </c>
      <c r="B58" s="6" t="s">
        <v>64</v>
      </c>
      <c r="C58" s="29"/>
      <c r="D58" s="31"/>
      <c r="E58" s="7" t="s">
        <v>88</v>
      </c>
      <c r="F58" s="28" t="s">
        <v>91</v>
      </c>
      <c r="G58" s="28">
        <v>63</v>
      </c>
      <c r="H58" s="6">
        <v>76.2</v>
      </c>
      <c r="I58" s="6">
        <f t="shared" si="5"/>
        <v>69.6</v>
      </c>
      <c r="J58" s="6">
        <f t="shared" si="7"/>
        <v>5</v>
      </c>
      <c r="K58" s="6"/>
    </row>
    <row r="59" spans="1:11">
      <c r="A59" s="6">
        <v>56</v>
      </c>
      <c r="B59" s="6" t="s">
        <v>64</v>
      </c>
      <c r="C59" s="29"/>
      <c r="D59" s="31"/>
      <c r="E59" s="7" t="s">
        <v>88</v>
      </c>
      <c r="F59" s="28" t="s">
        <v>92</v>
      </c>
      <c r="G59" s="28">
        <v>62</v>
      </c>
      <c r="H59" s="6">
        <v>83</v>
      </c>
      <c r="I59" s="6">
        <f t="shared" si="5"/>
        <v>72.5</v>
      </c>
      <c r="J59" s="6">
        <f t="shared" si="7"/>
        <v>2</v>
      </c>
      <c r="K59" s="6"/>
    </row>
    <row r="60" spans="1:11">
      <c r="A60" s="6">
        <v>57</v>
      </c>
      <c r="B60" s="6" t="s">
        <v>64</v>
      </c>
      <c r="C60" s="29"/>
      <c r="D60" s="31"/>
      <c r="E60" s="7" t="s">
        <v>88</v>
      </c>
      <c r="F60" s="28" t="s">
        <v>93</v>
      </c>
      <c r="G60" s="28">
        <v>61.5</v>
      </c>
      <c r="H60" s="6">
        <v>77.2</v>
      </c>
      <c r="I60" s="6">
        <f t="shared" si="5"/>
        <v>69.35</v>
      </c>
      <c r="J60" s="6">
        <f t="shared" si="7"/>
        <v>6</v>
      </c>
      <c r="K60" s="6"/>
    </row>
    <row r="61" spans="1:11">
      <c r="A61" s="6">
        <v>58</v>
      </c>
      <c r="B61" s="6" t="s">
        <v>64</v>
      </c>
      <c r="C61" s="30"/>
      <c r="D61" s="31"/>
      <c r="E61" s="7" t="s">
        <v>88</v>
      </c>
      <c r="F61" s="28" t="s">
        <v>94</v>
      </c>
      <c r="G61" s="28">
        <v>61.5</v>
      </c>
      <c r="H61" s="6">
        <v>81.6</v>
      </c>
      <c r="I61" s="6">
        <f t="shared" si="5"/>
        <v>71.55</v>
      </c>
      <c r="J61" s="6">
        <f t="shared" si="7"/>
        <v>4</v>
      </c>
      <c r="K61" s="6"/>
    </row>
    <row r="62" spans="1:11">
      <c r="A62" s="6">
        <v>59</v>
      </c>
      <c r="B62" s="6" t="s">
        <v>64</v>
      </c>
      <c r="C62" s="27" t="s">
        <v>95</v>
      </c>
      <c r="D62" s="7" t="s">
        <v>96</v>
      </c>
      <c r="E62" s="7" t="s">
        <v>81</v>
      </c>
      <c r="F62" s="28" t="s">
        <v>97</v>
      </c>
      <c r="G62" s="28">
        <v>66</v>
      </c>
      <c r="H62" s="6">
        <v>81.4</v>
      </c>
      <c r="I62" s="6">
        <f t="shared" si="5"/>
        <v>73.7</v>
      </c>
      <c r="J62" s="6">
        <v>2</v>
      </c>
      <c r="K62" s="6"/>
    </row>
    <row r="63" spans="1:11">
      <c r="A63" s="6">
        <v>60</v>
      </c>
      <c r="B63" s="6" t="s">
        <v>64</v>
      </c>
      <c r="C63" s="29"/>
      <c r="D63" s="7"/>
      <c r="E63" s="7" t="s">
        <v>81</v>
      </c>
      <c r="F63" s="28" t="s">
        <v>98</v>
      </c>
      <c r="G63" s="28">
        <v>65</v>
      </c>
      <c r="H63" s="6">
        <v>85.4</v>
      </c>
      <c r="I63" s="6">
        <f t="shared" si="5"/>
        <v>75.2</v>
      </c>
      <c r="J63" s="6">
        <v>1</v>
      </c>
      <c r="K63" s="6"/>
    </row>
    <row r="64" spans="1:11">
      <c r="A64" s="6">
        <v>61</v>
      </c>
      <c r="B64" s="6" t="s">
        <v>64</v>
      </c>
      <c r="C64" s="30"/>
      <c r="D64" s="7"/>
      <c r="E64" s="7" t="s">
        <v>81</v>
      </c>
      <c r="F64" s="28" t="s">
        <v>99</v>
      </c>
      <c r="G64" s="28">
        <v>54.5</v>
      </c>
      <c r="H64" s="6">
        <v>78.8</v>
      </c>
      <c r="I64" s="6">
        <f t="shared" si="5"/>
        <v>66.65</v>
      </c>
      <c r="J64" s="6">
        <v>3</v>
      </c>
      <c r="K64" s="6"/>
    </row>
    <row r="65" spans="1:11">
      <c r="A65" s="6">
        <v>62</v>
      </c>
      <c r="B65" s="6" t="s">
        <v>64</v>
      </c>
      <c r="C65" s="27" t="s">
        <v>59</v>
      </c>
      <c r="D65" s="31" t="s">
        <v>100</v>
      </c>
      <c r="E65" s="7" t="s">
        <v>81</v>
      </c>
      <c r="F65" s="28" t="s">
        <v>101</v>
      </c>
      <c r="G65" s="28">
        <v>65.5</v>
      </c>
      <c r="H65" s="6">
        <v>77.8</v>
      </c>
      <c r="I65" s="6">
        <f t="shared" si="5"/>
        <v>71.65</v>
      </c>
      <c r="J65" s="6">
        <v>2</v>
      </c>
      <c r="K65" s="6"/>
    </row>
    <row r="66" spans="1:11">
      <c r="A66" s="6">
        <v>63</v>
      </c>
      <c r="B66" s="6" t="s">
        <v>64</v>
      </c>
      <c r="C66" s="29"/>
      <c r="D66" s="31"/>
      <c r="E66" s="7" t="s">
        <v>81</v>
      </c>
      <c r="F66" s="28" t="s">
        <v>102</v>
      </c>
      <c r="G66" s="28">
        <v>61.5</v>
      </c>
      <c r="H66" s="6">
        <v>78</v>
      </c>
      <c r="I66" s="6">
        <f t="shared" si="5"/>
        <v>69.75</v>
      </c>
      <c r="J66" s="6">
        <v>3</v>
      </c>
      <c r="K66" s="6"/>
    </row>
    <row r="67" spans="1:11">
      <c r="A67" s="6">
        <v>64</v>
      </c>
      <c r="B67" s="6" t="s">
        <v>64</v>
      </c>
      <c r="C67" s="30"/>
      <c r="D67" s="31"/>
      <c r="E67" s="7" t="s">
        <v>81</v>
      </c>
      <c r="F67" s="28" t="s">
        <v>103</v>
      </c>
      <c r="G67" s="28">
        <v>60</v>
      </c>
      <c r="H67" s="6">
        <v>83.4</v>
      </c>
      <c r="I67" s="6">
        <f t="shared" si="5"/>
        <v>71.7</v>
      </c>
      <c r="J67" s="6">
        <v>1</v>
      </c>
      <c r="K67" s="6"/>
    </row>
    <row r="68" spans="1:11">
      <c r="A68" s="6">
        <v>65</v>
      </c>
      <c r="B68" s="6" t="s">
        <v>104</v>
      </c>
      <c r="C68" s="15" t="s">
        <v>15</v>
      </c>
      <c r="D68" s="33" t="s">
        <v>105</v>
      </c>
      <c r="E68" s="6">
        <v>1</v>
      </c>
      <c r="F68" s="6" t="s">
        <v>106</v>
      </c>
      <c r="G68" s="6">
        <v>68.5</v>
      </c>
      <c r="H68" s="6">
        <v>83.2</v>
      </c>
      <c r="I68" s="6">
        <f t="shared" si="5"/>
        <v>75.85</v>
      </c>
      <c r="J68" s="6">
        <v>1</v>
      </c>
      <c r="K68" s="6"/>
    </row>
    <row r="69" spans="1:11">
      <c r="A69" s="6">
        <v>66</v>
      </c>
      <c r="B69" s="6" t="s">
        <v>104</v>
      </c>
      <c r="C69" s="19"/>
      <c r="D69" s="34"/>
      <c r="E69" s="6">
        <v>1</v>
      </c>
      <c r="F69" s="6" t="s">
        <v>107</v>
      </c>
      <c r="G69" s="6">
        <v>63</v>
      </c>
      <c r="H69" s="6">
        <v>79</v>
      </c>
      <c r="I69" s="6">
        <f t="shared" si="5"/>
        <v>71</v>
      </c>
      <c r="J69" s="6">
        <v>2</v>
      </c>
      <c r="K69" s="6"/>
    </row>
    <row r="70" spans="1:11">
      <c r="A70" s="6">
        <v>67</v>
      </c>
      <c r="B70" s="6" t="s">
        <v>104</v>
      </c>
      <c r="C70" s="15" t="s">
        <v>26</v>
      </c>
      <c r="D70" s="33" t="s">
        <v>108</v>
      </c>
      <c r="E70" s="6">
        <v>1</v>
      </c>
      <c r="F70" s="6" t="s">
        <v>109</v>
      </c>
      <c r="G70" s="6">
        <v>58.5</v>
      </c>
      <c r="H70" s="6">
        <v>75.8</v>
      </c>
      <c r="I70" s="6">
        <f t="shared" si="5"/>
        <v>67.15</v>
      </c>
      <c r="J70" s="6">
        <v>1</v>
      </c>
      <c r="K70" s="6"/>
    </row>
    <row r="71" ht="31.3" spans="1:11">
      <c r="A71" s="6">
        <v>68</v>
      </c>
      <c r="B71" s="6" t="s">
        <v>104</v>
      </c>
      <c r="C71" s="19"/>
      <c r="D71" s="34"/>
      <c r="E71" s="6">
        <v>1</v>
      </c>
      <c r="F71" s="6" t="s">
        <v>110</v>
      </c>
      <c r="G71" s="6">
        <v>51</v>
      </c>
      <c r="H71" s="6">
        <v>80.8</v>
      </c>
      <c r="I71" s="6">
        <f t="shared" ref="I71:I102" si="8">G71*50%+H71*50%</f>
        <v>65.9</v>
      </c>
      <c r="J71" s="6">
        <v>2</v>
      </c>
      <c r="K71" s="6"/>
    </row>
    <row r="72" spans="1:11">
      <c r="A72" s="6">
        <v>69</v>
      </c>
      <c r="B72" s="6" t="s">
        <v>104</v>
      </c>
      <c r="C72" s="15" t="s">
        <v>31</v>
      </c>
      <c r="D72" s="33" t="s">
        <v>111</v>
      </c>
      <c r="E72" s="6">
        <v>2</v>
      </c>
      <c r="F72" s="6" t="s">
        <v>112</v>
      </c>
      <c r="G72" s="6">
        <v>71.5</v>
      </c>
      <c r="H72" s="6">
        <v>78.4</v>
      </c>
      <c r="I72" s="6">
        <f t="shared" si="8"/>
        <v>74.95</v>
      </c>
      <c r="J72" s="6">
        <f t="shared" ref="J72:J77" si="9">RANK(I72,I$72:I$77)</f>
        <v>1</v>
      </c>
      <c r="K72" s="6"/>
    </row>
    <row r="73" spans="1:11">
      <c r="A73" s="6">
        <v>70</v>
      </c>
      <c r="B73" s="6" t="s">
        <v>104</v>
      </c>
      <c r="C73" s="18"/>
      <c r="D73" s="35"/>
      <c r="E73" s="6">
        <v>2</v>
      </c>
      <c r="F73" s="6" t="s">
        <v>113</v>
      </c>
      <c r="G73" s="6">
        <v>66.5</v>
      </c>
      <c r="H73" s="6">
        <v>70.2</v>
      </c>
      <c r="I73" s="6">
        <f t="shared" si="8"/>
        <v>68.35</v>
      </c>
      <c r="J73" s="6">
        <f t="shared" si="9"/>
        <v>5</v>
      </c>
      <c r="K73" s="6"/>
    </row>
    <row r="74" spans="1:11">
      <c r="A74" s="6">
        <v>71</v>
      </c>
      <c r="B74" s="6" t="s">
        <v>104</v>
      </c>
      <c r="C74" s="18"/>
      <c r="D74" s="35"/>
      <c r="E74" s="6">
        <v>2</v>
      </c>
      <c r="F74" s="6" t="s">
        <v>114</v>
      </c>
      <c r="G74" s="6">
        <v>64</v>
      </c>
      <c r="H74" s="6">
        <v>83</v>
      </c>
      <c r="I74" s="6">
        <f t="shared" si="8"/>
        <v>73.5</v>
      </c>
      <c r="J74" s="6">
        <f t="shared" si="9"/>
        <v>2</v>
      </c>
      <c r="K74" s="6"/>
    </row>
    <row r="75" spans="1:11">
      <c r="A75" s="6">
        <v>72</v>
      </c>
      <c r="B75" s="6" t="s">
        <v>104</v>
      </c>
      <c r="C75" s="18"/>
      <c r="D75" s="35"/>
      <c r="E75" s="6">
        <v>2</v>
      </c>
      <c r="F75" s="6" t="s">
        <v>115</v>
      </c>
      <c r="G75" s="6">
        <v>63.5</v>
      </c>
      <c r="H75" s="6">
        <v>59.4</v>
      </c>
      <c r="I75" s="6">
        <f t="shared" si="8"/>
        <v>61.45</v>
      </c>
      <c r="J75" s="6">
        <f t="shared" si="9"/>
        <v>6</v>
      </c>
      <c r="K75" s="6"/>
    </row>
    <row r="76" spans="1:11">
      <c r="A76" s="6">
        <v>73</v>
      </c>
      <c r="B76" s="6" t="s">
        <v>104</v>
      </c>
      <c r="C76" s="18"/>
      <c r="D76" s="35"/>
      <c r="E76" s="6">
        <v>2</v>
      </c>
      <c r="F76" s="6" t="s">
        <v>116</v>
      </c>
      <c r="G76" s="6">
        <v>62.5</v>
      </c>
      <c r="H76" s="6">
        <v>80.4</v>
      </c>
      <c r="I76" s="6">
        <f t="shared" si="8"/>
        <v>71.45</v>
      </c>
      <c r="J76" s="6">
        <f t="shared" si="9"/>
        <v>3</v>
      </c>
      <c r="K76" s="6"/>
    </row>
    <row r="77" spans="1:11">
      <c r="A77" s="6">
        <v>74</v>
      </c>
      <c r="B77" s="6" t="s">
        <v>104</v>
      </c>
      <c r="C77" s="19"/>
      <c r="D77" s="34"/>
      <c r="E77" s="6">
        <v>2</v>
      </c>
      <c r="F77" s="6" t="s">
        <v>117</v>
      </c>
      <c r="G77" s="6">
        <v>61.5</v>
      </c>
      <c r="H77" s="6">
        <v>77.6</v>
      </c>
      <c r="I77" s="6">
        <f t="shared" si="8"/>
        <v>69.55</v>
      </c>
      <c r="J77" s="6">
        <f t="shared" si="9"/>
        <v>4</v>
      </c>
      <c r="K77" s="6"/>
    </row>
    <row r="78" spans="1:11">
      <c r="A78" s="6">
        <v>75</v>
      </c>
      <c r="B78" s="6" t="s">
        <v>104</v>
      </c>
      <c r="C78" s="15" t="s">
        <v>39</v>
      </c>
      <c r="D78" s="33" t="s">
        <v>118</v>
      </c>
      <c r="E78" s="6">
        <v>1</v>
      </c>
      <c r="F78" s="6" t="s">
        <v>119</v>
      </c>
      <c r="G78" s="6">
        <v>68.5</v>
      </c>
      <c r="H78" s="6">
        <v>76.8</v>
      </c>
      <c r="I78" s="6">
        <f t="shared" si="8"/>
        <v>72.65</v>
      </c>
      <c r="J78" s="6">
        <v>3</v>
      </c>
      <c r="K78" s="6"/>
    </row>
    <row r="79" spans="1:11">
      <c r="A79" s="6">
        <v>76</v>
      </c>
      <c r="B79" s="6" t="s">
        <v>104</v>
      </c>
      <c r="C79" s="18"/>
      <c r="D79" s="35"/>
      <c r="E79" s="6">
        <v>1</v>
      </c>
      <c r="F79" s="6" t="s">
        <v>120</v>
      </c>
      <c r="G79" s="6">
        <v>67</v>
      </c>
      <c r="H79" s="6">
        <v>84.2</v>
      </c>
      <c r="I79" s="6">
        <f t="shared" si="8"/>
        <v>75.6</v>
      </c>
      <c r="J79" s="6">
        <v>1</v>
      </c>
      <c r="K79" s="6"/>
    </row>
    <row r="80" spans="1:11">
      <c r="A80" s="6">
        <v>77</v>
      </c>
      <c r="B80" s="6" t="s">
        <v>104</v>
      </c>
      <c r="C80" s="19"/>
      <c r="D80" s="34"/>
      <c r="E80" s="6">
        <v>1</v>
      </c>
      <c r="F80" s="6" t="s">
        <v>121</v>
      </c>
      <c r="G80" s="6">
        <v>64</v>
      </c>
      <c r="H80" s="6">
        <v>83.6</v>
      </c>
      <c r="I80" s="6">
        <f t="shared" si="8"/>
        <v>73.8</v>
      </c>
      <c r="J80" s="6">
        <v>2</v>
      </c>
      <c r="K80" s="6"/>
    </row>
    <row r="81" spans="1:11">
      <c r="A81" s="6">
        <v>78</v>
      </c>
      <c r="B81" s="6" t="s">
        <v>104</v>
      </c>
      <c r="C81" s="15" t="s">
        <v>44</v>
      </c>
      <c r="D81" s="33" t="s">
        <v>122</v>
      </c>
      <c r="E81" s="6">
        <v>3</v>
      </c>
      <c r="F81" s="6" t="s">
        <v>123</v>
      </c>
      <c r="G81" s="6">
        <v>80</v>
      </c>
      <c r="H81" s="6">
        <v>73.8</v>
      </c>
      <c r="I81" s="6">
        <f t="shared" si="8"/>
        <v>76.9</v>
      </c>
      <c r="J81" s="6">
        <f>RANK(I81,I$81:I$89)</f>
        <v>1</v>
      </c>
      <c r="K81" s="6"/>
    </row>
    <row r="82" spans="1:11">
      <c r="A82" s="6">
        <v>79</v>
      </c>
      <c r="B82" s="6" t="s">
        <v>104</v>
      </c>
      <c r="C82" s="18"/>
      <c r="D82" s="35"/>
      <c r="E82" s="6">
        <v>3</v>
      </c>
      <c r="F82" s="6" t="s">
        <v>124</v>
      </c>
      <c r="G82" s="6">
        <v>73</v>
      </c>
      <c r="H82" s="6">
        <v>79.6</v>
      </c>
      <c r="I82" s="6">
        <f t="shared" si="8"/>
        <v>76.3</v>
      </c>
      <c r="J82" s="6">
        <f t="shared" ref="J82:J89" si="10">RANK(I82,I$81:I$89)</f>
        <v>3</v>
      </c>
      <c r="K82" s="6"/>
    </row>
    <row r="83" spans="1:11">
      <c r="A83" s="6">
        <v>80</v>
      </c>
      <c r="B83" s="6" t="s">
        <v>104</v>
      </c>
      <c r="C83" s="18"/>
      <c r="D83" s="35"/>
      <c r="E83" s="6">
        <v>3</v>
      </c>
      <c r="F83" s="6" t="s">
        <v>125</v>
      </c>
      <c r="G83" s="6">
        <v>72</v>
      </c>
      <c r="H83" s="6">
        <v>76.8</v>
      </c>
      <c r="I83" s="6">
        <f t="shared" si="8"/>
        <v>74.4</v>
      </c>
      <c r="J83" s="6">
        <f t="shared" si="10"/>
        <v>6</v>
      </c>
      <c r="K83" s="6"/>
    </row>
    <row r="84" spans="1:11">
      <c r="A84" s="6">
        <v>81</v>
      </c>
      <c r="B84" s="6" t="s">
        <v>104</v>
      </c>
      <c r="C84" s="18"/>
      <c r="D84" s="35"/>
      <c r="E84" s="6">
        <v>3</v>
      </c>
      <c r="F84" s="6" t="s">
        <v>126</v>
      </c>
      <c r="G84" s="6">
        <v>70.5</v>
      </c>
      <c r="H84" s="6">
        <v>75.4</v>
      </c>
      <c r="I84" s="6">
        <f t="shared" si="8"/>
        <v>72.95</v>
      </c>
      <c r="J84" s="6">
        <f t="shared" si="10"/>
        <v>8</v>
      </c>
      <c r="K84" s="6"/>
    </row>
    <row r="85" spans="1:11">
      <c r="A85" s="6">
        <v>82</v>
      </c>
      <c r="B85" s="6" t="s">
        <v>104</v>
      </c>
      <c r="C85" s="18"/>
      <c r="D85" s="35"/>
      <c r="E85" s="6">
        <v>3</v>
      </c>
      <c r="F85" s="6" t="s">
        <v>127</v>
      </c>
      <c r="G85" s="6">
        <v>69</v>
      </c>
      <c r="H85" s="6">
        <v>84.6</v>
      </c>
      <c r="I85" s="6">
        <f t="shared" si="8"/>
        <v>76.8</v>
      </c>
      <c r="J85" s="6">
        <f t="shared" si="10"/>
        <v>2</v>
      </c>
      <c r="K85" s="6"/>
    </row>
    <row r="86" spans="1:11">
      <c r="A86" s="6">
        <v>83</v>
      </c>
      <c r="B86" s="6" t="s">
        <v>104</v>
      </c>
      <c r="C86" s="18"/>
      <c r="D86" s="35"/>
      <c r="E86" s="6">
        <v>3</v>
      </c>
      <c r="F86" s="6" t="s">
        <v>128</v>
      </c>
      <c r="G86" s="6">
        <v>68.5</v>
      </c>
      <c r="H86" s="6">
        <v>81.2</v>
      </c>
      <c r="I86" s="6">
        <f t="shared" si="8"/>
        <v>74.85</v>
      </c>
      <c r="J86" s="6">
        <f t="shared" si="10"/>
        <v>4</v>
      </c>
      <c r="K86" s="6"/>
    </row>
    <row r="87" spans="1:11">
      <c r="A87" s="6">
        <v>84</v>
      </c>
      <c r="B87" s="6" t="s">
        <v>104</v>
      </c>
      <c r="C87" s="18"/>
      <c r="D87" s="35"/>
      <c r="E87" s="6">
        <v>3</v>
      </c>
      <c r="F87" s="6" t="s">
        <v>129</v>
      </c>
      <c r="G87" s="6">
        <v>66</v>
      </c>
      <c r="H87" s="6">
        <v>83</v>
      </c>
      <c r="I87" s="6">
        <f t="shared" si="8"/>
        <v>74.5</v>
      </c>
      <c r="J87" s="6">
        <f t="shared" si="10"/>
        <v>5</v>
      </c>
      <c r="K87" s="6"/>
    </row>
    <row r="88" spans="1:11">
      <c r="A88" s="6">
        <v>85</v>
      </c>
      <c r="B88" s="6" t="s">
        <v>104</v>
      </c>
      <c r="C88" s="18"/>
      <c r="D88" s="35"/>
      <c r="E88" s="6">
        <v>3</v>
      </c>
      <c r="F88" s="6" t="s">
        <v>130</v>
      </c>
      <c r="G88" s="6">
        <v>65.5</v>
      </c>
      <c r="H88" s="6">
        <v>70.8</v>
      </c>
      <c r="I88" s="6">
        <f t="shared" si="8"/>
        <v>68.15</v>
      </c>
      <c r="J88" s="6">
        <f t="shared" si="10"/>
        <v>9</v>
      </c>
      <c r="K88" s="6"/>
    </row>
    <row r="89" spans="1:11">
      <c r="A89" s="6">
        <v>86</v>
      </c>
      <c r="B89" s="6" t="s">
        <v>104</v>
      </c>
      <c r="C89" s="19"/>
      <c r="D89" s="34"/>
      <c r="E89" s="6">
        <v>3</v>
      </c>
      <c r="F89" s="6" t="s">
        <v>131</v>
      </c>
      <c r="G89" s="6">
        <v>65.5</v>
      </c>
      <c r="H89" s="6">
        <v>80.6</v>
      </c>
      <c r="I89" s="6">
        <f t="shared" si="8"/>
        <v>73.05</v>
      </c>
      <c r="J89" s="6">
        <f t="shared" si="10"/>
        <v>7</v>
      </c>
      <c r="K89" s="6"/>
    </row>
    <row r="90" spans="1:11">
      <c r="A90" s="6">
        <v>87</v>
      </c>
      <c r="B90" s="6" t="s">
        <v>104</v>
      </c>
      <c r="C90" s="15" t="s">
        <v>55</v>
      </c>
      <c r="D90" s="33" t="s">
        <v>132</v>
      </c>
      <c r="E90" s="6">
        <v>1</v>
      </c>
      <c r="F90" s="6" t="s">
        <v>133</v>
      </c>
      <c r="G90" s="6">
        <v>63</v>
      </c>
      <c r="H90" s="6">
        <v>72.6</v>
      </c>
      <c r="I90" s="6">
        <f t="shared" si="8"/>
        <v>67.8</v>
      </c>
      <c r="J90" s="6">
        <v>3</v>
      </c>
      <c r="K90" s="6"/>
    </row>
    <row r="91" spans="1:11">
      <c r="A91" s="6">
        <v>88</v>
      </c>
      <c r="B91" s="6" t="s">
        <v>104</v>
      </c>
      <c r="C91" s="18"/>
      <c r="D91" s="35"/>
      <c r="E91" s="6">
        <v>1</v>
      </c>
      <c r="F91" s="6" t="s">
        <v>134</v>
      </c>
      <c r="G91" s="6">
        <v>62.5</v>
      </c>
      <c r="H91" s="6">
        <v>74.8</v>
      </c>
      <c r="I91" s="6">
        <f t="shared" si="8"/>
        <v>68.65</v>
      </c>
      <c r="J91" s="6">
        <v>2</v>
      </c>
      <c r="K91" s="6"/>
    </row>
    <row r="92" spans="1:11">
      <c r="A92" s="6">
        <v>89</v>
      </c>
      <c r="B92" s="6" t="s">
        <v>104</v>
      </c>
      <c r="C92" s="19"/>
      <c r="D92" s="34"/>
      <c r="E92" s="6">
        <v>1</v>
      </c>
      <c r="F92" s="6" t="s">
        <v>135</v>
      </c>
      <c r="G92" s="6">
        <v>60.5</v>
      </c>
      <c r="H92" s="6">
        <v>79.2</v>
      </c>
      <c r="I92" s="6">
        <f t="shared" si="8"/>
        <v>69.85</v>
      </c>
      <c r="J92" s="6">
        <v>1</v>
      </c>
      <c r="K92" s="6"/>
    </row>
    <row r="93" spans="1:11">
      <c r="A93" s="6">
        <v>90</v>
      </c>
      <c r="B93" s="6" t="s">
        <v>104</v>
      </c>
      <c r="C93" s="15" t="s">
        <v>95</v>
      </c>
      <c r="D93" s="33" t="s">
        <v>136</v>
      </c>
      <c r="E93" s="6">
        <v>1</v>
      </c>
      <c r="F93" s="6" t="s">
        <v>137</v>
      </c>
      <c r="G93" s="6">
        <v>60</v>
      </c>
      <c r="H93" s="6">
        <v>80.8</v>
      </c>
      <c r="I93" s="6">
        <f t="shared" si="8"/>
        <v>70.4</v>
      </c>
      <c r="J93" s="6">
        <v>1</v>
      </c>
      <c r="K93" s="6"/>
    </row>
    <row r="94" spans="1:11">
      <c r="A94" s="6">
        <v>91</v>
      </c>
      <c r="B94" s="6" t="s">
        <v>104</v>
      </c>
      <c r="C94" s="19"/>
      <c r="D94" s="34"/>
      <c r="E94" s="6">
        <v>1</v>
      </c>
      <c r="F94" s="6" t="s">
        <v>138</v>
      </c>
      <c r="G94" s="6">
        <v>46</v>
      </c>
      <c r="H94" s="6">
        <v>70.2</v>
      </c>
      <c r="I94" s="6">
        <f t="shared" si="8"/>
        <v>58.1</v>
      </c>
      <c r="J94" s="6">
        <v>2</v>
      </c>
      <c r="K94" s="6"/>
    </row>
    <row r="95" spans="1:11">
      <c r="A95" s="6">
        <v>92</v>
      </c>
      <c r="B95" s="6" t="s">
        <v>104</v>
      </c>
      <c r="C95" s="15" t="s">
        <v>59</v>
      </c>
      <c r="D95" s="33" t="s">
        <v>139</v>
      </c>
      <c r="E95" s="6">
        <v>1</v>
      </c>
      <c r="F95" s="6" t="s">
        <v>140</v>
      </c>
      <c r="G95" s="6">
        <v>53.5</v>
      </c>
      <c r="H95" s="6">
        <v>79.4</v>
      </c>
      <c r="I95" s="6">
        <f t="shared" si="8"/>
        <v>66.45</v>
      </c>
      <c r="J95" s="6">
        <v>1</v>
      </c>
      <c r="K95" s="6"/>
    </row>
    <row r="96" spans="1:11">
      <c r="A96" s="6">
        <v>93</v>
      </c>
      <c r="B96" s="6" t="s">
        <v>104</v>
      </c>
      <c r="C96" s="18"/>
      <c r="D96" s="35"/>
      <c r="E96" s="6">
        <v>1</v>
      </c>
      <c r="F96" s="6" t="s">
        <v>141</v>
      </c>
      <c r="G96" s="6">
        <v>51.5</v>
      </c>
      <c r="H96" s="6">
        <v>78</v>
      </c>
      <c r="I96" s="6">
        <f t="shared" si="8"/>
        <v>64.75</v>
      </c>
      <c r="J96" s="6">
        <v>2</v>
      </c>
      <c r="K96" s="6"/>
    </row>
    <row r="97" spans="1:11">
      <c r="A97" s="6">
        <v>94</v>
      </c>
      <c r="B97" s="6" t="s">
        <v>104</v>
      </c>
      <c r="C97" s="19"/>
      <c r="D97" s="34"/>
      <c r="E97" s="6">
        <v>1</v>
      </c>
      <c r="F97" s="6" t="s">
        <v>142</v>
      </c>
      <c r="G97" s="6">
        <v>49.5</v>
      </c>
      <c r="H97" s="6">
        <v>71.6</v>
      </c>
      <c r="I97" s="6">
        <f t="shared" si="8"/>
        <v>60.55</v>
      </c>
      <c r="J97" s="6">
        <v>3</v>
      </c>
      <c r="K97" s="6"/>
    </row>
    <row r="98" spans="1:11">
      <c r="A98" s="6">
        <v>95</v>
      </c>
      <c r="B98" s="6" t="s">
        <v>143</v>
      </c>
      <c r="C98" s="15" t="s">
        <v>26</v>
      </c>
      <c r="D98" s="33" t="s">
        <v>144</v>
      </c>
      <c r="E98" s="6">
        <v>2</v>
      </c>
      <c r="F98" s="36" t="s">
        <v>145</v>
      </c>
      <c r="G98" s="10">
        <v>58</v>
      </c>
      <c r="H98" s="6">
        <v>81.2</v>
      </c>
      <c r="I98" s="6">
        <f t="shared" si="8"/>
        <v>69.6</v>
      </c>
      <c r="J98" s="6">
        <v>1</v>
      </c>
      <c r="K98" s="6"/>
    </row>
    <row r="99" spans="1:11">
      <c r="A99" s="6">
        <v>96</v>
      </c>
      <c r="B99" s="6" t="s">
        <v>143</v>
      </c>
      <c r="C99" s="18"/>
      <c r="D99" s="35"/>
      <c r="E99" s="6">
        <v>2</v>
      </c>
      <c r="F99" s="36" t="s">
        <v>146</v>
      </c>
      <c r="G99" s="10">
        <v>53.5</v>
      </c>
      <c r="H99" s="6">
        <v>70.6</v>
      </c>
      <c r="I99" s="6">
        <f t="shared" si="8"/>
        <v>62.05</v>
      </c>
      <c r="J99" s="6">
        <v>3</v>
      </c>
      <c r="K99" s="6"/>
    </row>
    <row r="100" spans="1:11">
      <c r="A100" s="6">
        <v>97</v>
      </c>
      <c r="B100" s="6" t="s">
        <v>143</v>
      </c>
      <c r="C100" s="19"/>
      <c r="D100" s="34"/>
      <c r="E100" s="6">
        <v>2</v>
      </c>
      <c r="F100" s="36" t="s">
        <v>147</v>
      </c>
      <c r="G100" s="10">
        <v>53</v>
      </c>
      <c r="H100" s="6">
        <v>75</v>
      </c>
      <c r="I100" s="6">
        <f t="shared" si="8"/>
        <v>64</v>
      </c>
      <c r="J100" s="6">
        <v>2</v>
      </c>
      <c r="K100" s="6"/>
    </row>
    <row r="101" spans="1:11">
      <c r="A101" s="6">
        <v>98</v>
      </c>
      <c r="B101" s="6" t="s">
        <v>143</v>
      </c>
      <c r="C101" s="15" t="s">
        <v>31</v>
      </c>
      <c r="D101" s="33" t="s">
        <v>148</v>
      </c>
      <c r="E101" s="6">
        <v>2</v>
      </c>
      <c r="F101" s="36" t="s">
        <v>149</v>
      </c>
      <c r="G101" s="10">
        <v>74.5</v>
      </c>
      <c r="H101" s="6">
        <v>77.8</v>
      </c>
      <c r="I101" s="6">
        <f t="shared" si="8"/>
        <v>76.15</v>
      </c>
      <c r="J101" s="6">
        <f t="shared" ref="J101:J106" si="11">RANK(I101,I$101:I$106)</f>
        <v>2</v>
      </c>
      <c r="K101" s="6"/>
    </row>
    <row r="102" spans="1:11">
      <c r="A102" s="6">
        <v>99</v>
      </c>
      <c r="B102" s="6" t="s">
        <v>143</v>
      </c>
      <c r="C102" s="18"/>
      <c r="D102" s="35"/>
      <c r="E102" s="6">
        <v>2</v>
      </c>
      <c r="F102" s="36" t="s">
        <v>150</v>
      </c>
      <c r="G102" s="10">
        <v>74.5</v>
      </c>
      <c r="H102" s="6">
        <v>80</v>
      </c>
      <c r="I102" s="6">
        <f t="shared" si="8"/>
        <v>77.25</v>
      </c>
      <c r="J102" s="6">
        <f t="shared" si="11"/>
        <v>1</v>
      </c>
      <c r="K102" s="6"/>
    </row>
    <row r="103" spans="1:11">
      <c r="A103" s="6">
        <v>100</v>
      </c>
      <c r="B103" s="6" t="s">
        <v>143</v>
      </c>
      <c r="C103" s="18"/>
      <c r="D103" s="35"/>
      <c r="E103" s="6">
        <v>2</v>
      </c>
      <c r="F103" s="36" t="s">
        <v>151</v>
      </c>
      <c r="G103" s="10">
        <v>67</v>
      </c>
      <c r="H103" s="6">
        <v>75.2</v>
      </c>
      <c r="I103" s="6">
        <f t="shared" ref="I103:I119" si="12">G103*50%+H103*50%</f>
        <v>71.1</v>
      </c>
      <c r="J103" s="6">
        <f t="shared" si="11"/>
        <v>5</v>
      </c>
      <c r="K103" s="6"/>
    </row>
    <row r="104" spans="1:11">
      <c r="A104" s="6">
        <v>101</v>
      </c>
      <c r="B104" s="6" t="s">
        <v>143</v>
      </c>
      <c r="C104" s="18"/>
      <c r="D104" s="35"/>
      <c r="E104" s="6">
        <v>2</v>
      </c>
      <c r="F104" s="36" t="s">
        <v>152</v>
      </c>
      <c r="G104" s="10">
        <v>63.5</v>
      </c>
      <c r="H104" s="6">
        <v>81.4</v>
      </c>
      <c r="I104" s="6">
        <f t="shared" si="12"/>
        <v>72.45</v>
      </c>
      <c r="J104" s="6">
        <f t="shared" si="11"/>
        <v>3</v>
      </c>
      <c r="K104" s="6"/>
    </row>
    <row r="105" spans="1:11">
      <c r="A105" s="6">
        <v>102</v>
      </c>
      <c r="B105" s="6" t="s">
        <v>143</v>
      </c>
      <c r="C105" s="18"/>
      <c r="D105" s="35"/>
      <c r="E105" s="6">
        <v>2</v>
      </c>
      <c r="F105" s="36" t="s">
        <v>153</v>
      </c>
      <c r="G105" s="10">
        <v>63</v>
      </c>
      <c r="H105" s="6">
        <v>81.8</v>
      </c>
      <c r="I105" s="6">
        <f t="shared" si="12"/>
        <v>72.4</v>
      </c>
      <c r="J105" s="6">
        <f t="shared" si="11"/>
        <v>4</v>
      </c>
      <c r="K105" s="6"/>
    </row>
    <row r="106" spans="1:11">
      <c r="A106" s="6">
        <v>103</v>
      </c>
      <c r="B106" s="6" t="s">
        <v>143</v>
      </c>
      <c r="C106" s="19"/>
      <c r="D106" s="34"/>
      <c r="E106" s="6">
        <v>2</v>
      </c>
      <c r="F106" s="10" t="s">
        <v>154</v>
      </c>
      <c r="G106" s="10">
        <v>62.5</v>
      </c>
      <c r="H106" s="6">
        <v>71.6</v>
      </c>
      <c r="I106" s="6">
        <f t="shared" si="12"/>
        <v>67.05</v>
      </c>
      <c r="J106" s="6">
        <f t="shared" si="11"/>
        <v>6</v>
      </c>
      <c r="K106" s="6"/>
    </row>
    <row r="107" spans="1:11">
      <c r="A107" s="6">
        <v>104</v>
      </c>
      <c r="B107" s="6" t="s">
        <v>143</v>
      </c>
      <c r="C107" s="15" t="s">
        <v>39</v>
      </c>
      <c r="D107" s="33" t="s">
        <v>155</v>
      </c>
      <c r="E107" s="6">
        <v>2</v>
      </c>
      <c r="F107" s="36" t="s">
        <v>156</v>
      </c>
      <c r="G107" s="10">
        <v>75.5</v>
      </c>
      <c r="H107" s="6">
        <v>79.2</v>
      </c>
      <c r="I107" s="6">
        <f t="shared" si="12"/>
        <v>77.35</v>
      </c>
      <c r="J107" s="6">
        <f t="shared" ref="J107:J112" si="13">RANK(I107,I$107:I$112)</f>
        <v>1</v>
      </c>
      <c r="K107" s="6"/>
    </row>
    <row r="108" spans="1:11">
      <c r="A108" s="6">
        <v>105</v>
      </c>
      <c r="B108" s="6" t="s">
        <v>143</v>
      </c>
      <c r="C108" s="18"/>
      <c r="D108" s="35"/>
      <c r="E108" s="6">
        <v>2</v>
      </c>
      <c r="F108" s="36" t="s">
        <v>157</v>
      </c>
      <c r="G108" s="10">
        <v>71</v>
      </c>
      <c r="H108" s="6">
        <v>76.6</v>
      </c>
      <c r="I108" s="6">
        <f t="shared" si="12"/>
        <v>73.8</v>
      </c>
      <c r="J108" s="6">
        <f t="shared" si="13"/>
        <v>5</v>
      </c>
      <c r="K108" s="6"/>
    </row>
    <row r="109" spans="1:11">
      <c r="A109" s="6">
        <v>106</v>
      </c>
      <c r="B109" s="6" t="s">
        <v>143</v>
      </c>
      <c r="C109" s="18"/>
      <c r="D109" s="35"/>
      <c r="E109" s="6">
        <v>2</v>
      </c>
      <c r="F109" s="36" t="s">
        <v>158</v>
      </c>
      <c r="G109" s="10">
        <v>71</v>
      </c>
      <c r="H109" s="6">
        <v>82.6</v>
      </c>
      <c r="I109" s="6">
        <f t="shared" si="12"/>
        <v>76.8</v>
      </c>
      <c r="J109" s="6">
        <f t="shared" si="13"/>
        <v>2</v>
      </c>
      <c r="K109" s="6"/>
    </row>
    <row r="110" spans="1:11">
      <c r="A110" s="6">
        <v>107</v>
      </c>
      <c r="B110" s="6" t="s">
        <v>143</v>
      </c>
      <c r="C110" s="18"/>
      <c r="D110" s="35"/>
      <c r="E110" s="6">
        <v>2</v>
      </c>
      <c r="F110" s="36" t="s">
        <v>159</v>
      </c>
      <c r="G110" s="10">
        <v>70.5</v>
      </c>
      <c r="H110" s="6">
        <v>79.6</v>
      </c>
      <c r="I110" s="6">
        <f t="shared" si="12"/>
        <v>75.05</v>
      </c>
      <c r="J110" s="6">
        <f t="shared" si="13"/>
        <v>4</v>
      </c>
      <c r="K110" s="6"/>
    </row>
    <row r="111" spans="1:11">
      <c r="A111" s="6">
        <v>108</v>
      </c>
      <c r="B111" s="6" t="s">
        <v>143</v>
      </c>
      <c r="C111" s="18"/>
      <c r="D111" s="35"/>
      <c r="E111" s="6">
        <v>2</v>
      </c>
      <c r="F111" s="10" t="s">
        <v>160</v>
      </c>
      <c r="G111" s="10">
        <v>70</v>
      </c>
      <c r="H111" s="6">
        <v>80.8</v>
      </c>
      <c r="I111" s="6">
        <f t="shared" si="12"/>
        <v>75.4</v>
      </c>
      <c r="J111" s="6">
        <f t="shared" si="13"/>
        <v>3</v>
      </c>
      <c r="K111" s="6"/>
    </row>
    <row r="112" spans="1:11">
      <c r="A112" s="6">
        <v>109</v>
      </c>
      <c r="B112" s="6" t="s">
        <v>143</v>
      </c>
      <c r="C112" s="19"/>
      <c r="D112" s="34"/>
      <c r="E112" s="6">
        <v>2</v>
      </c>
      <c r="F112" s="10" t="s">
        <v>161</v>
      </c>
      <c r="G112" s="10">
        <v>67.5</v>
      </c>
      <c r="H112" s="6">
        <v>76.8</v>
      </c>
      <c r="I112" s="6">
        <f t="shared" si="12"/>
        <v>72.15</v>
      </c>
      <c r="J112" s="6">
        <f t="shared" si="13"/>
        <v>6</v>
      </c>
      <c r="K112" s="6"/>
    </row>
    <row r="113" spans="1:11">
      <c r="A113" s="6">
        <v>110</v>
      </c>
      <c r="B113" s="6" t="s">
        <v>143</v>
      </c>
      <c r="C113" s="15" t="s">
        <v>162</v>
      </c>
      <c r="D113" s="33" t="s">
        <v>163</v>
      </c>
      <c r="E113" s="6">
        <v>3</v>
      </c>
      <c r="F113" s="36" t="s">
        <v>164</v>
      </c>
      <c r="G113" s="10">
        <v>74.5</v>
      </c>
      <c r="H113" s="6">
        <v>82.2</v>
      </c>
      <c r="I113" s="6">
        <f t="shared" si="12"/>
        <v>78.35</v>
      </c>
      <c r="J113" s="6">
        <f>RANK(I113,I$113:I$121)</f>
        <v>1</v>
      </c>
      <c r="K113" s="6"/>
    </row>
    <row r="114" spans="1:11">
      <c r="A114" s="6">
        <v>111</v>
      </c>
      <c r="B114" s="6" t="s">
        <v>143</v>
      </c>
      <c r="C114" s="18"/>
      <c r="D114" s="35"/>
      <c r="E114" s="6">
        <v>3</v>
      </c>
      <c r="F114" s="36" t="s">
        <v>165</v>
      </c>
      <c r="G114" s="10">
        <v>73</v>
      </c>
      <c r="H114" s="6">
        <v>80.2</v>
      </c>
      <c r="I114" s="6">
        <f t="shared" si="12"/>
        <v>76.6</v>
      </c>
      <c r="J114" s="6">
        <f t="shared" ref="J114:J121" si="14">RANK(I114,I$113:I$121)</f>
        <v>3</v>
      </c>
      <c r="K114" s="6"/>
    </row>
    <row r="115" spans="1:11">
      <c r="A115" s="6">
        <v>112</v>
      </c>
      <c r="B115" s="6" t="s">
        <v>143</v>
      </c>
      <c r="C115" s="18"/>
      <c r="D115" s="35"/>
      <c r="E115" s="6">
        <v>3</v>
      </c>
      <c r="F115" s="36" t="s">
        <v>166</v>
      </c>
      <c r="G115" s="10">
        <v>73</v>
      </c>
      <c r="H115" s="6">
        <v>0</v>
      </c>
      <c r="I115" s="6">
        <f t="shared" si="12"/>
        <v>36.5</v>
      </c>
      <c r="J115" s="6">
        <f t="shared" si="14"/>
        <v>9</v>
      </c>
      <c r="K115" s="6"/>
    </row>
    <row r="116" spans="1:11">
      <c r="A116" s="6">
        <v>113</v>
      </c>
      <c r="B116" s="6" t="s">
        <v>143</v>
      </c>
      <c r="C116" s="18"/>
      <c r="D116" s="35"/>
      <c r="E116" s="6">
        <v>3</v>
      </c>
      <c r="F116" s="36" t="s">
        <v>167</v>
      </c>
      <c r="G116" s="10">
        <v>72</v>
      </c>
      <c r="H116" s="6">
        <v>80</v>
      </c>
      <c r="I116" s="6">
        <f t="shared" si="12"/>
        <v>76</v>
      </c>
      <c r="J116" s="6">
        <f t="shared" si="14"/>
        <v>4</v>
      </c>
      <c r="K116" s="6"/>
    </row>
    <row r="117" spans="1:11">
      <c r="A117" s="6">
        <v>112</v>
      </c>
      <c r="B117" s="6" t="s">
        <v>143</v>
      </c>
      <c r="C117" s="18"/>
      <c r="D117" s="35"/>
      <c r="E117" s="6">
        <v>3</v>
      </c>
      <c r="F117" s="36" t="s">
        <v>168</v>
      </c>
      <c r="G117" s="10">
        <v>69</v>
      </c>
      <c r="H117" s="6">
        <v>84.4</v>
      </c>
      <c r="I117" s="6">
        <f t="shared" si="12"/>
        <v>76.7</v>
      </c>
      <c r="J117" s="6">
        <f t="shared" si="14"/>
        <v>2</v>
      </c>
      <c r="K117" s="6"/>
    </row>
    <row r="118" spans="1:11">
      <c r="A118" s="6">
        <v>115</v>
      </c>
      <c r="B118" s="6" t="s">
        <v>143</v>
      </c>
      <c r="C118" s="18"/>
      <c r="D118" s="35"/>
      <c r="E118" s="6">
        <v>3</v>
      </c>
      <c r="F118" s="36" t="s">
        <v>169</v>
      </c>
      <c r="G118" s="10">
        <v>68</v>
      </c>
      <c r="H118" s="6">
        <v>80</v>
      </c>
      <c r="I118" s="6">
        <f t="shared" si="12"/>
        <v>74</v>
      </c>
      <c r="J118" s="6">
        <f t="shared" si="14"/>
        <v>6</v>
      </c>
      <c r="K118" s="6"/>
    </row>
    <row r="119" spans="1:11">
      <c r="A119" s="6">
        <v>116</v>
      </c>
      <c r="B119" s="6" t="s">
        <v>143</v>
      </c>
      <c r="C119" s="18"/>
      <c r="D119" s="35"/>
      <c r="E119" s="6">
        <v>3</v>
      </c>
      <c r="F119" s="36" t="s">
        <v>170</v>
      </c>
      <c r="G119" s="10">
        <v>68</v>
      </c>
      <c r="H119" s="6">
        <v>80.6</v>
      </c>
      <c r="I119" s="6">
        <f t="shared" si="12"/>
        <v>74.3</v>
      </c>
      <c r="J119" s="6">
        <f t="shared" si="14"/>
        <v>5</v>
      </c>
      <c r="K119" s="6"/>
    </row>
    <row r="120" spans="1:11">
      <c r="A120" s="6">
        <v>117</v>
      </c>
      <c r="B120" s="6" t="s">
        <v>143</v>
      </c>
      <c r="C120" s="18"/>
      <c r="D120" s="35"/>
      <c r="E120" s="6">
        <v>3</v>
      </c>
      <c r="F120" s="36" t="s">
        <v>171</v>
      </c>
      <c r="G120" s="10">
        <v>67.5</v>
      </c>
      <c r="H120" s="6">
        <v>78.2</v>
      </c>
      <c r="I120" s="6">
        <f t="shared" ref="I120:I130" si="15">G120*50%+H120*50%</f>
        <v>72.85</v>
      </c>
      <c r="J120" s="6">
        <f t="shared" si="14"/>
        <v>8</v>
      </c>
      <c r="K120" s="6"/>
    </row>
    <row r="121" spans="1:11">
      <c r="A121" s="6">
        <v>118</v>
      </c>
      <c r="B121" s="6" t="s">
        <v>143</v>
      </c>
      <c r="C121" s="19"/>
      <c r="D121" s="34"/>
      <c r="E121" s="6">
        <v>3</v>
      </c>
      <c r="F121" s="6" t="s">
        <v>172</v>
      </c>
      <c r="G121" s="10">
        <v>67</v>
      </c>
      <c r="H121" s="6">
        <v>79.2</v>
      </c>
      <c r="I121" s="6">
        <f t="shared" si="15"/>
        <v>73.1</v>
      </c>
      <c r="J121" s="6">
        <f t="shared" si="14"/>
        <v>7</v>
      </c>
      <c r="K121" s="6"/>
    </row>
    <row r="122" spans="1:11">
      <c r="A122" s="6">
        <v>119</v>
      </c>
      <c r="B122" s="6" t="s">
        <v>143</v>
      </c>
      <c r="C122" s="6" t="s">
        <v>173</v>
      </c>
      <c r="D122" s="7" t="s">
        <v>174</v>
      </c>
      <c r="E122" s="6">
        <v>2</v>
      </c>
      <c r="F122" s="36" t="s">
        <v>175</v>
      </c>
      <c r="G122" s="6">
        <v>59</v>
      </c>
      <c r="H122" s="6">
        <v>76.4</v>
      </c>
      <c r="I122" s="6">
        <f t="shared" si="15"/>
        <v>67.7</v>
      </c>
      <c r="J122" s="6">
        <v>1</v>
      </c>
      <c r="K122" s="6"/>
    </row>
    <row r="123" spans="1:11">
      <c r="A123" s="6">
        <v>120</v>
      </c>
      <c r="B123" s="6" t="s">
        <v>143</v>
      </c>
      <c r="C123" s="15" t="s">
        <v>176</v>
      </c>
      <c r="D123" s="33" t="s">
        <v>177</v>
      </c>
      <c r="E123" s="6">
        <v>1</v>
      </c>
      <c r="F123" s="36" t="s">
        <v>178</v>
      </c>
      <c r="G123" s="10">
        <v>69</v>
      </c>
      <c r="H123" s="6">
        <v>79.6</v>
      </c>
      <c r="I123" s="6">
        <f t="shared" si="15"/>
        <v>74.3</v>
      </c>
      <c r="J123" s="6">
        <v>1</v>
      </c>
      <c r="K123" s="6"/>
    </row>
    <row r="124" spans="1:11">
      <c r="A124" s="6">
        <v>121</v>
      </c>
      <c r="B124" s="6" t="s">
        <v>143</v>
      </c>
      <c r="C124" s="18"/>
      <c r="D124" s="35"/>
      <c r="E124" s="6">
        <v>1</v>
      </c>
      <c r="F124" s="36" t="s">
        <v>179</v>
      </c>
      <c r="G124" s="10">
        <v>67.5</v>
      </c>
      <c r="H124" s="6">
        <v>77.2</v>
      </c>
      <c r="I124" s="6">
        <f t="shared" si="15"/>
        <v>72.35</v>
      </c>
      <c r="J124" s="6">
        <v>2</v>
      </c>
      <c r="K124" s="6"/>
    </row>
    <row r="125" spans="1:11">
      <c r="A125" s="6">
        <v>122</v>
      </c>
      <c r="B125" s="6" t="s">
        <v>143</v>
      </c>
      <c r="C125" s="19"/>
      <c r="D125" s="34"/>
      <c r="E125" s="6">
        <v>1</v>
      </c>
      <c r="F125" s="36" t="s">
        <v>180</v>
      </c>
      <c r="G125" s="10">
        <v>60</v>
      </c>
      <c r="H125" s="6">
        <v>76</v>
      </c>
      <c r="I125" s="6">
        <f t="shared" si="15"/>
        <v>68</v>
      </c>
      <c r="J125" s="6">
        <v>3</v>
      </c>
      <c r="K125" s="6"/>
    </row>
    <row r="126" spans="1:11">
      <c r="A126" s="6">
        <v>123</v>
      </c>
      <c r="B126" s="6" t="s">
        <v>143</v>
      </c>
      <c r="C126" s="15" t="s">
        <v>181</v>
      </c>
      <c r="D126" s="33" t="s">
        <v>182</v>
      </c>
      <c r="E126" s="6">
        <v>1</v>
      </c>
      <c r="F126" s="36" t="s">
        <v>183</v>
      </c>
      <c r="G126" s="10">
        <v>68.5</v>
      </c>
      <c r="H126" s="6">
        <v>80.8</v>
      </c>
      <c r="I126" s="6">
        <f t="shared" si="15"/>
        <v>74.65</v>
      </c>
      <c r="J126" s="6">
        <v>1</v>
      </c>
      <c r="K126" s="6"/>
    </row>
    <row r="127" spans="1:11">
      <c r="A127" s="6">
        <v>124</v>
      </c>
      <c r="B127" s="6" t="s">
        <v>143</v>
      </c>
      <c r="C127" s="18"/>
      <c r="D127" s="35"/>
      <c r="E127" s="6">
        <v>1</v>
      </c>
      <c r="F127" s="36" t="s">
        <v>184</v>
      </c>
      <c r="G127" s="10">
        <v>66</v>
      </c>
      <c r="H127" s="6">
        <v>80.6</v>
      </c>
      <c r="I127" s="6">
        <f t="shared" si="15"/>
        <v>73.3</v>
      </c>
      <c r="J127" s="6">
        <v>2</v>
      </c>
      <c r="K127" s="6"/>
    </row>
    <row r="128" spans="1:11">
      <c r="A128" s="6">
        <v>125</v>
      </c>
      <c r="B128" s="6" t="s">
        <v>143</v>
      </c>
      <c r="C128" s="19"/>
      <c r="D128" s="34"/>
      <c r="E128" s="6">
        <v>1</v>
      </c>
      <c r="F128" s="36" t="s">
        <v>185</v>
      </c>
      <c r="G128" s="10">
        <v>65</v>
      </c>
      <c r="H128" s="6">
        <v>0</v>
      </c>
      <c r="I128" s="6">
        <f t="shared" si="15"/>
        <v>32.5</v>
      </c>
      <c r="J128" s="6">
        <v>3</v>
      </c>
      <c r="K128" s="6"/>
    </row>
    <row r="129" spans="1:11">
      <c r="A129" s="6">
        <v>126</v>
      </c>
      <c r="B129" s="6" t="s">
        <v>186</v>
      </c>
      <c r="C129" s="37" t="s">
        <v>15</v>
      </c>
      <c r="D129" s="38" t="s">
        <v>187</v>
      </c>
      <c r="E129" s="6">
        <v>1</v>
      </c>
      <c r="F129" s="39" t="s">
        <v>188</v>
      </c>
      <c r="G129" s="39">
        <v>68.5</v>
      </c>
      <c r="H129" s="6">
        <v>79.8</v>
      </c>
      <c r="I129" s="6">
        <f t="shared" si="15"/>
        <v>74.15</v>
      </c>
      <c r="J129" s="6">
        <v>1</v>
      </c>
      <c r="K129" s="6"/>
    </row>
    <row r="130" spans="1:11">
      <c r="A130" s="6">
        <v>127</v>
      </c>
      <c r="B130" s="6" t="s">
        <v>186</v>
      </c>
      <c r="C130" s="40"/>
      <c r="D130" s="41"/>
      <c r="E130" s="6">
        <v>1</v>
      </c>
      <c r="F130" s="39" t="s">
        <v>189</v>
      </c>
      <c r="G130" s="39">
        <v>62.5</v>
      </c>
      <c r="H130" s="6">
        <v>76.8</v>
      </c>
      <c r="I130" s="6">
        <f t="shared" si="15"/>
        <v>69.65</v>
      </c>
      <c r="J130" s="6">
        <v>2</v>
      </c>
      <c r="K130" s="6"/>
    </row>
    <row r="131" spans="1:11">
      <c r="A131" s="6">
        <v>128</v>
      </c>
      <c r="B131" s="6" t="s">
        <v>186</v>
      </c>
      <c r="C131" s="40"/>
      <c r="D131" s="42"/>
      <c r="E131" s="6">
        <v>1</v>
      </c>
      <c r="F131" s="39" t="s">
        <v>190</v>
      </c>
      <c r="G131" s="39">
        <v>57</v>
      </c>
      <c r="H131" s="6">
        <v>0</v>
      </c>
      <c r="I131" s="6">
        <f t="shared" ref="I131:I149" si="16">G131*50%+H131*50%</f>
        <v>28.5</v>
      </c>
      <c r="J131" s="6">
        <v>3</v>
      </c>
      <c r="K131" s="6"/>
    </row>
    <row r="132" spans="1:11">
      <c r="A132" s="6">
        <v>129</v>
      </c>
      <c r="B132" s="6" t="s">
        <v>186</v>
      </c>
      <c r="C132" s="39" t="s">
        <v>15</v>
      </c>
      <c r="D132" s="38" t="s">
        <v>191</v>
      </c>
      <c r="E132" s="6">
        <v>2</v>
      </c>
      <c r="F132" s="39" t="s">
        <v>192</v>
      </c>
      <c r="G132" s="39">
        <v>72</v>
      </c>
      <c r="H132" s="6">
        <v>86.2</v>
      </c>
      <c r="I132" s="6">
        <f t="shared" si="16"/>
        <v>79.1</v>
      </c>
      <c r="J132" s="6">
        <f>RANK(I132,I$132:I$136)</f>
        <v>1</v>
      </c>
      <c r="K132" s="6"/>
    </row>
    <row r="133" spans="1:11">
      <c r="A133" s="6">
        <v>130</v>
      </c>
      <c r="B133" s="6" t="s">
        <v>186</v>
      </c>
      <c r="C133" s="39"/>
      <c r="D133" s="41"/>
      <c r="E133" s="6">
        <v>2</v>
      </c>
      <c r="F133" s="39" t="s">
        <v>193</v>
      </c>
      <c r="G133" s="39">
        <v>68.5</v>
      </c>
      <c r="H133" s="6">
        <v>0</v>
      </c>
      <c r="I133" s="6">
        <f t="shared" si="16"/>
        <v>34.25</v>
      </c>
      <c r="J133" s="6">
        <f>RANK(I133,I$132:I$136)</f>
        <v>5</v>
      </c>
      <c r="K133" s="6"/>
    </row>
    <row r="134" spans="1:11">
      <c r="A134" s="6">
        <v>131</v>
      </c>
      <c r="B134" s="6" t="s">
        <v>186</v>
      </c>
      <c r="C134" s="39"/>
      <c r="D134" s="41"/>
      <c r="E134" s="6">
        <v>2</v>
      </c>
      <c r="F134" s="39" t="s">
        <v>194</v>
      </c>
      <c r="G134" s="39">
        <v>66</v>
      </c>
      <c r="H134" s="6">
        <v>81</v>
      </c>
      <c r="I134" s="6">
        <f t="shared" si="16"/>
        <v>73.5</v>
      </c>
      <c r="J134" s="6">
        <f>RANK(I134,I$132:I$136)</f>
        <v>2</v>
      </c>
      <c r="K134" s="6"/>
    </row>
    <row r="135" spans="1:11">
      <c r="A135" s="6">
        <v>132</v>
      </c>
      <c r="B135" s="6" t="s">
        <v>186</v>
      </c>
      <c r="C135" s="39"/>
      <c r="D135" s="41"/>
      <c r="E135" s="6">
        <v>2</v>
      </c>
      <c r="F135" s="39" t="s">
        <v>195</v>
      </c>
      <c r="G135" s="39">
        <v>63</v>
      </c>
      <c r="H135" s="6">
        <v>78.6</v>
      </c>
      <c r="I135" s="6">
        <f t="shared" si="16"/>
        <v>70.8</v>
      </c>
      <c r="J135" s="6">
        <f>RANK(I135,I$132:I$136)</f>
        <v>3</v>
      </c>
      <c r="K135" s="6"/>
    </row>
    <row r="136" spans="1:11">
      <c r="A136" s="6">
        <v>133</v>
      </c>
      <c r="B136" s="6" t="s">
        <v>186</v>
      </c>
      <c r="C136" s="39"/>
      <c r="D136" s="42"/>
      <c r="E136" s="6">
        <v>2</v>
      </c>
      <c r="F136" s="39" t="s">
        <v>196</v>
      </c>
      <c r="G136" s="39">
        <v>54</v>
      </c>
      <c r="H136" s="6">
        <v>80.4</v>
      </c>
      <c r="I136" s="6">
        <f t="shared" si="16"/>
        <v>67.2</v>
      </c>
      <c r="J136" s="6">
        <f>RANK(I136,I$132:I$136)</f>
        <v>4</v>
      </c>
      <c r="K136" s="6"/>
    </row>
    <row r="137" spans="1:11">
      <c r="A137" s="6">
        <v>134</v>
      </c>
      <c r="B137" s="6" t="s">
        <v>186</v>
      </c>
      <c r="C137" s="15" t="s">
        <v>31</v>
      </c>
      <c r="D137" s="33" t="s">
        <v>197</v>
      </c>
      <c r="E137" s="6">
        <v>2</v>
      </c>
      <c r="F137" s="39" t="s">
        <v>198</v>
      </c>
      <c r="G137" s="39">
        <v>80</v>
      </c>
      <c r="H137" s="6">
        <v>82</v>
      </c>
      <c r="I137" s="6">
        <f t="shared" si="16"/>
        <v>81</v>
      </c>
      <c r="J137" s="6">
        <f>RANK(I137,I$137:I$144)</f>
        <v>1</v>
      </c>
      <c r="K137" s="6"/>
    </row>
    <row r="138" spans="1:11">
      <c r="A138" s="6">
        <v>135</v>
      </c>
      <c r="B138" s="6" t="s">
        <v>186</v>
      </c>
      <c r="C138" s="18"/>
      <c r="D138" s="35"/>
      <c r="E138" s="6">
        <v>2</v>
      </c>
      <c r="F138" s="39" t="s">
        <v>199</v>
      </c>
      <c r="G138" s="39">
        <v>75.5</v>
      </c>
      <c r="H138" s="6">
        <v>78.6</v>
      </c>
      <c r="I138" s="6">
        <f t="shared" si="16"/>
        <v>77.05</v>
      </c>
      <c r="J138" s="6">
        <f t="shared" ref="J138:J144" si="17">RANK(I138,I$137:I$144)</f>
        <v>3</v>
      </c>
      <c r="K138" s="6"/>
    </row>
    <row r="139" spans="1:11">
      <c r="A139" s="6">
        <v>136</v>
      </c>
      <c r="B139" s="6" t="s">
        <v>186</v>
      </c>
      <c r="C139" s="18"/>
      <c r="D139" s="35"/>
      <c r="E139" s="6">
        <v>2</v>
      </c>
      <c r="F139" s="39" t="s">
        <v>200</v>
      </c>
      <c r="G139" s="39">
        <v>73</v>
      </c>
      <c r="H139" s="6">
        <v>78.6</v>
      </c>
      <c r="I139" s="6">
        <f t="shared" si="16"/>
        <v>75.8</v>
      </c>
      <c r="J139" s="6">
        <f t="shared" si="17"/>
        <v>4</v>
      </c>
      <c r="K139" s="6"/>
    </row>
    <row r="140" spans="1:11">
      <c r="A140" s="6">
        <v>137</v>
      </c>
      <c r="B140" s="6" t="s">
        <v>186</v>
      </c>
      <c r="C140" s="18"/>
      <c r="D140" s="35"/>
      <c r="E140" s="6">
        <v>2</v>
      </c>
      <c r="F140" s="39" t="s">
        <v>201</v>
      </c>
      <c r="G140" s="39">
        <v>66.5</v>
      </c>
      <c r="H140" s="6">
        <v>88.4</v>
      </c>
      <c r="I140" s="6">
        <f t="shared" si="16"/>
        <v>77.45</v>
      </c>
      <c r="J140" s="6">
        <f t="shared" si="17"/>
        <v>2</v>
      </c>
      <c r="K140" s="6"/>
    </row>
    <row r="141" spans="1:11">
      <c r="A141" s="6">
        <v>138</v>
      </c>
      <c r="B141" s="6" t="s">
        <v>186</v>
      </c>
      <c r="C141" s="18"/>
      <c r="D141" s="35"/>
      <c r="E141" s="6">
        <v>2</v>
      </c>
      <c r="F141" s="39" t="s">
        <v>202</v>
      </c>
      <c r="G141" s="39">
        <v>66</v>
      </c>
      <c r="H141" s="6">
        <v>81.4</v>
      </c>
      <c r="I141" s="6">
        <f t="shared" si="16"/>
        <v>73.7</v>
      </c>
      <c r="J141" s="6">
        <f t="shared" si="17"/>
        <v>5</v>
      </c>
      <c r="K141" s="6"/>
    </row>
    <row r="142" spans="1:11">
      <c r="A142" s="6">
        <v>139</v>
      </c>
      <c r="B142" s="6" t="s">
        <v>186</v>
      </c>
      <c r="C142" s="18"/>
      <c r="D142" s="35"/>
      <c r="E142" s="6">
        <v>2</v>
      </c>
      <c r="F142" s="39" t="s">
        <v>203</v>
      </c>
      <c r="G142" s="39">
        <v>62</v>
      </c>
      <c r="H142" s="6">
        <v>0</v>
      </c>
      <c r="I142" s="6">
        <f t="shared" si="16"/>
        <v>31</v>
      </c>
      <c r="J142" s="6">
        <f t="shared" si="17"/>
        <v>7</v>
      </c>
      <c r="K142" s="6"/>
    </row>
    <row r="143" spans="1:11">
      <c r="A143" s="6">
        <v>140</v>
      </c>
      <c r="B143" s="6" t="s">
        <v>186</v>
      </c>
      <c r="C143" s="18"/>
      <c r="D143" s="35"/>
      <c r="E143" s="6">
        <v>2</v>
      </c>
      <c r="F143" s="39" t="s">
        <v>204</v>
      </c>
      <c r="G143" s="39">
        <v>62</v>
      </c>
      <c r="H143" s="6">
        <v>0</v>
      </c>
      <c r="I143" s="6">
        <f t="shared" si="16"/>
        <v>31</v>
      </c>
      <c r="J143" s="6">
        <f t="shared" si="17"/>
        <v>7</v>
      </c>
      <c r="K143" s="6"/>
    </row>
    <row r="144" spans="1:11">
      <c r="A144" s="6">
        <v>141</v>
      </c>
      <c r="B144" s="6" t="s">
        <v>186</v>
      </c>
      <c r="C144" s="19"/>
      <c r="D144" s="34"/>
      <c r="E144" s="6">
        <v>2</v>
      </c>
      <c r="F144" s="39" t="s">
        <v>205</v>
      </c>
      <c r="G144" s="39">
        <v>62</v>
      </c>
      <c r="H144" s="6">
        <v>76.4</v>
      </c>
      <c r="I144" s="6">
        <f t="shared" si="16"/>
        <v>69.2</v>
      </c>
      <c r="J144" s="6">
        <f t="shared" si="17"/>
        <v>6</v>
      </c>
      <c r="K144" s="6"/>
    </row>
    <row r="145" spans="1:11">
      <c r="A145" s="6">
        <v>142</v>
      </c>
      <c r="B145" s="6" t="s">
        <v>186</v>
      </c>
      <c r="C145" s="15" t="s">
        <v>39</v>
      </c>
      <c r="D145" s="33" t="s">
        <v>206</v>
      </c>
      <c r="E145" s="6">
        <v>1</v>
      </c>
      <c r="F145" s="39" t="s">
        <v>207</v>
      </c>
      <c r="G145" s="39">
        <v>61.5</v>
      </c>
      <c r="H145" s="6">
        <v>85.8</v>
      </c>
      <c r="I145" s="6">
        <f t="shared" si="16"/>
        <v>73.65</v>
      </c>
      <c r="J145" s="6">
        <v>1</v>
      </c>
      <c r="K145" s="6"/>
    </row>
    <row r="146" spans="1:11">
      <c r="A146" s="6">
        <v>143</v>
      </c>
      <c r="B146" s="6" t="s">
        <v>186</v>
      </c>
      <c r="C146" s="19"/>
      <c r="D146" s="34"/>
      <c r="E146" s="6">
        <v>1</v>
      </c>
      <c r="F146" s="39" t="s">
        <v>208</v>
      </c>
      <c r="G146" s="39">
        <v>53.5</v>
      </c>
      <c r="H146" s="6">
        <v>77</v>
      </c>
      <c r="I146" s="6">
        <f t="shared" si="16"/>
        <v>65.25</v>
      </c>
      <c r="J146" s="6">
        <v>2</v>
      </c>
      <c r="K146" s="6"/>
    </row>
    <row r="147" spans="1:11">
      <c r="A147" s="6">
        <v>144</v>
      </c>
      <c r="B147" s="6" t="s">
        <v>186</v>
      </c>
      <c r="C147" s="15" t="s">
        <v>44</v>
      </c>
      <c r="D147" s="33" t="s">
        <v>209</v>
      </c>
      <c r="E147" s="6">
        <v>1</v>
      </c>
      <c r="F147" s="39" t="s">
        <v>210</v>
      </c>
      <c r="G147" s="39">
        <v>72.5</v>
      </c>
      <c r="H147" s="6">
        <v>82.2</v>
      </c>
      <c r="I147" s="6">
        <f t="shared" si="16"/>
        <v>77.35</v>
      </c>
      <c r="J147" s="6">
        <v>1</v>
      </c>
      <c r="K147" s="6"/>
    </row>
    <row r="148" spans="1:11">
      <c r="A148" s="6">
        <v>145</v>
      </c>
      <c r="B148" s="6" t="s">
        <v>186</v>
      </c>
      <c r="C148" s="18"/>
      <c r="D148" s="35"/>
      <c r="E148" s="6">
        <v>1</v>
      </c>
      <c r="F148" s="39" t="s">
        <v>211</v>
      </c>
      <c r="G148" s="39">
        <v>67.5</v>
      </c>
      <c r="H148" s="6">
        <v>79.2</v>
      </c>
      <c r="I148" s="6">
        <f t="shared" si="16"/>
        <v>73.35</v>
      </c>
      <c r="J148" s="6">
        <v>2</v>
      </c>
      <c r="K148" s="6"/>
    </row>
    <row r="149" spans="1:11">
      <c r="A149" s="6">
        <v>146</v>
      </c>
      <c r="B149" s="6" t="s">
        <v>186</v>
      </c>
      <c r="C149" s="19"/>
      <c r="D149" s="34"/>
      <c r="E149" s="6">
        <v>1</v>
      </c>
      <c r="F149" s="39" t="s">
        <v>212</v>
      </c>
      <c r="G149" s="39">
        <v>60.5</v>
      </c>
      <c r="H149" s="6">
        <v>74.6</v>
      </c>
      <c r="I149" s="6">
        <f t="shared" si="16"/>
        <v>67.55</v>
      </c>
      <c r="J149" s="6">
        <v>3</v>
      </c>
      <c r="K149" s="6"/>
    </row>
    <row r="150" spans="1:11">
      <c r="A150" s="6">
        <v>147</v>
      </c>
      <c r="B150" s="6" t="s">
        <v>186</v>
      </c>
      <c r="C150" s="15" t="s">
        <v>95</v>
      </c>
      <c r="D150" s="33" t="s">
        <v>213</v>
      </c>
      <c r="E150" s="6">
        <v>1</v>
      </c>
      <c r="F150" s="39" t="s">
        <v>214</v>
      </c>
      <c r="G150" s="39">
        <v>68</v>
      </c>
      <c r="H150" s="6">
        <v>78.4</v>
      </c>
      <c r="I150" s="6">
        <f t="shared" ref="I150:I161" si="18">G150*50%+H150*50%</f>
        <v>73.2</v>
      </c>
      <c r="J150" s="6">
        <v>1</v>
      </c>
      <c r="K150" s="6"/>
    </row>
    <row r="151" spans="1:11">
      <c r="A151" s="6">
        <v>148</v>
      </c>
      <c r="B151" s="6" t="s">
        <v>186</v>
      </c>
      <c r="C151" s="18"/>
      <c r="D151" s="35"/>
      <c r="E151" s="6">
        <v>1</v>
      </c>
      <c r="F151" s="39" t="s">
        <v>215</v>
      </c>
      <c r="G151" s="39">
        <v>61.5</v>
      </c>
      <c r="H151" s="6">
        <v>0</v>
      </c>
      <c r="I151" s="6">
        <f t="shared" si="18"/>
        <v>30.75</v>
      </c>
      <c r="J151" s="6">
        <v>3</v>
      </c>
      <c r="K151" s="6"/>
    </row>
    <row r="152" spans="1:11">
      <c r="A152" s="6">
        <v>149</v>
      </c>
      <c r="B152" s="6" t="s">
        <v>186</v>
      </c>
      <c r="C152" s="19"/>
      <c r="D152" s="34"/>
      <c r="E152" s="6">
        <v>1</v>
      </c>
      <c r="F152" s="39" t="s">
        <v>216</v>
      </c>
      <c r="G152" s="39">
        <v>60</v>
      </c>
      <c r="H152" s="6">
        <v>85</v>
      </c>
      <c r="I152" s="6">
        <f t="shared" si="18"/>
        <v>72.5</v>
      </c>
      <c r="J152" s="6">
        <v>2</v>
      </c>
      <c r="K152" s="6"/>
    </row>
    <row r="153" spans="1:11">
      <c r="A153" s="6">
        <v>150</v>
      </c>
      <c r="B153" s="6" t="s">
        <v>186</v>
      </c>
      <c r="C153" s="15" t="s">
        <v>59</v>
      </c>
      <c r="D153" s="33" t="s">
        <v>217</v>
      </c>
      <c r="E153" s="6">
        <v>1</v>
      </c>
      <c r="F153" s="39" t="s">
        <v>218</v>
      </c>
      <c r="G153" s="39">
        <v>69.5</v>
      </c>
      <c r="H153" s="6">
        <v>75</v>
      </c>
      <c r="I153" s="6">
        <f t="shared" si="18"/>
        <v>72.25</v>
      </c>
      <c r="J153" s="6">
        <v>2</v>
      </c>
      <c r="K153" s="6"/>
    </row>
    <row r="154" spans="1:11">
      <c r="A154" s="6">
        <v>151</v>
      </c>
      <c r="B154" s="6" t="s">
        <v>186</v>
      </c>
      <c r="C154" s="18"/>
      <c r="D154" s="35"/>
      <c r="E154" s="6">
        <v>1</v>
      </c>
      <c r="F154" s="39" t="s">
        <v>219</v>
      </c>
      <c r="G154" s="39">
        <v>68</v>
      </c>
      <c r="H154" s="6">
        <v>80.4</v>
      </c>
      <c r="I154" s="6">
        <f t="shared" si="18"/>
        <v>74.2</v>
      </c>
      <c r="J154" s="6">
        <v>1</v>
      </c>
      <c r="K154" s="6"/>
    </row>
    <row r="155" spans="1:11">
      <c r="A155" s="6">
        <v>152</v>
      </c>
      <c r="B155" s="6" t="s">
        <v>186</v>
      </c>
      <c r="C155" s="19"/>
      <c r="D155" s="34"/>
      <c r="E155" s="6">
        <v>1</v>
      </c>
      <c r="F155" s="39" t="s">
        <v>220</v>
      </c>
      <c r="G155" s="39">
        <v>65.5</v>
      </c>
      <c r="H155" s="6">
        <v>77.8</v>
      </c>
      <c r="I155" s="6">
        <f t="shared" si="18"/>
        <v>71.65</v>
      </c>
      <c r="J155" s="6">
        <v>3</v>
      </c>
      <c r="K155" s="6"/>
    </row>
    <row r="156" spans="1:11">
      <c r="A156" s="6">
        <v>153</v>
      </c>
      <c r="B156" s="6" t="s">
        <v>221</v>
      </c>
      <c r="C156" s="8" t="s">
        <v>15</v>
      </c>
      <c r="D156" s="43" t="s">
        <v>222</v>
      </c>
      <c r="E156" s="10">
        <v>1</v>
      </c>
      <c r="F156" s="10" t="s">
        <v>223</v>
      </c>
      <c r="G156" s="10">
        <v>75.5</v>
      </c>
      <c r="H156" s="6">
        <v>85.6</v>
      </c>
      <c r="I156" s="6">
        <f t="shared" si="18"/>
        <v>80.55</v>
      </c>
      <c r="J156" s="6">
        <v>1</v>
      </c>
      <c r="K156" s="6"/>
    </row>
    <row r="157" spans="1:11">
      <c r="A157" s="6">
        <v>154</v>
      </c>
      <c r="B157" s="6" t="s">
        <v>221</v>
      </c>
      <c r="C157" s="10" t="s">
        <v>15</v>
      </c>
      <c r="D157" s="9" t="s">
        <v>224</v>
      </c>
      <c r="E157" s="10">
        <v>2</v>
      </c>
      <c r="F157" s="10" t="s">
        <v>225</v>
      </c>
      <c r="G157" s="10">
        <v>74.5</v>
      </c>
      <c r="H157" s="6">
        <v>83.8</v>
      </c>
      <c r="I157" s="6">
        <f t="shared" si="18"/>
        <v>79.15</v>
      </c>
      <c r="J157" s="6">
        <f t="shared" ref="J157:J162" si="19">RANK(I157,I$157:I$162)</f>
        <v>1</v>
      </c>
      <c r="K157" s="6"/>
    </row>
    <row r="158" spans="1:11">
      <c r="A158" s="6">
        <v>155</v>
      </c>
      <c r="B158" s="6" t="s">
        <v>221</v>
      </c>
      <c r="C158" s="10"/>
      <c r="D158" s="12"/>
      <c r="E158" s="10">
        <v>2</v>
      </c>
      <c r="F158" s="10" t="s">
        <v>226</v>
      </c>
      <c r="G158" s="10">
        <v>69</v>
      </c>
      <c r="H158" s="6">
        <v>85.6</v>
      </c>
      <c r="I158" s="6">
        <f t="shared" si="18"/>
        <v>77.3</v>
      </c>
      <c r="J158" s="6">
        <f t="shared" si="19"/>
        <v>2</v>
      </c>
      <c r="K158" s="6"/>
    </row>
    <row r="159" spans="1:11">
      <c r="A159" s="6">
        <v>156</v>
      </c>
      <c r="B159" s="6" t="s">
        <v>221</v>
      </c>
      <c r="C159" s="10"/>
      <c r="D159" s="12"/>
      <c r="E159" s="10">
        <v>2</v>
      </c>
      <c r="F159" s="10" t="s">
        <v>227</v>
      </c>
      <c r="G159" s="10">
        <v>67.5</v>
      </c>
      <c r="H159" s="6">
        <v>84.2</v>
      </c>
      <c r="I159" s="6">
        <f t="shared" si="18"/>
        <v>75.85</v>
      </c>
      <c r="J159" s="6">
        <f t="shared" si="19"/>
        <v>3</v>
      </c>
      <c r="K159" s="6"/>
    </row>
    <row r="160" spans="1:11">
      <c r="A160" s="6">
        <v>157</v>
      </c>
      <c r="B160" s="6" t="s">
        <v>221</v>
      </c>
      <c r="C160" s="10"/>
      <c r="D160" s="12"/>
      <c r="E160" s="10">
        <v>2</v>
      </c>
      <c r="F160" s="10" t="s">
        <v>228</v>
      </c>
      <c r="G160" s="10">
        <v>62.5</v>
      </c>
      <c r="H160" s="6">
        <v>79.4</v>
      </c>
      <c r="I160" s="6">
        <f t="shared" si="18"/>
        <v>70.95</v>
      </c>
      <c r="J160" s="6">
        <f t="shared" si="19"/>
        <v>6</v>
      </c>
      <c r="K160" s="6"/>
    </row>
    <row r="161" spans="1:11">
      <c r="A161" s="6">
        <v>158</v>
      </c>
      <c r="B161" s="6" t="s">
        <v>221</v>
      </c>
      <c r="C161" s="10"/>
      <c r="D161" s="12"/>
      <c r="E161" s="10">
        <v>2</v>
      </c>
      <c r="F161" s="10" t="s">
        <v>229</v>
      </c>
      <c r="G161" s="10">
        <v>62</v>
      </c>
      <c r="H161" s="6">
        <v>81.4</v>
      </c>
      <c r="I161" s="6">
        <f t="shared" si="18"/>
        <v>71.7</v>
      </c>
      <c r="J161" s="6">
        <f t="shared" si="19"/>
        <v>4</v>
      </c>
      <c r="K161" s="6"/>
    </row>
    <row r="162" spans="1:11">
      <c r="A162" s="6">
        <v>159</v>
      </c>
      <c r="B162" s="6" t="s">
        <v>221</v>
      </c>
      <c r="C162" s="10"/>
      <c r="D162" s="14"/>
      <c r="E162" s="10">
        <v>2</v>
      </c>
      <c r="F162" s="10" t="s">
        <v>230</v>
      </c>
      <c r="G162" s="10">
        <v>62</v>
      </c>
      <c r="H162" s="6">
        <v>81.4</v>
      </c>
      <c r="I162" s="6">
        <f t="shared" ref="I162:I175" si="20">G162*50%+H162*50%</f>
        <v>71.7</v>
      </c>
      <c r="J162" s="6">
        <f t="shared" si="19"/>
        <v>4</v>
      </c>
      <c r="K162" s="6"/>
    </row>
    <row r="163" spans="1:11">
      <c r="A163" s="6">
        <v>160</v>
      </c>
      <c r="B163" s="6" t="s">
        <v>221</v>
      </c>
      <c r="C163" s="8" t="s">
        <v>26</v>
      </c>
      <c r="D163" s="9" t="s">
        <v>231</v>
      </c>
      <c r="E163" s="10">
        <v>2</v>
      </c>
      <c r="F163" s="10" t="s">
        <v>232</v>
      </c>
      <c r="G163" s="10">
        <v>44.5</v>
      </c>
      <c r="H163" s="6">
        <v>78</v>
      </c>
      <c r="I163" s="6">
        <f t="shared" si="20"/>
        <v>61.25</v>
      </c>
      <c r="J163" s="6">
        <v>1</v>
      </c>
      <c r="K163" s="6"/>
    </row>
    <row r="164" spans="1:11">
      <c r="A164" s="6">
        <v>161</v>
      </c>
      <c r="B164" s="6" t="s">
        <v>221</v>
      </c>
      <c r="C164" s="11"/>
      <c r="D164" s="12"/>
      <c r="E164" s="10">
        <v>2</v>
      </c>
      <c r="F164" s="10" t="s">
        <v>233</v>
      </c>
      <c r="G164" s="10">
        <v>44.5</v>
      </c>
      <c r="H164" s="6">
        <v>0</v>
      </c>
      <c r="I164" s="6">
        <f t="shared" si="20"/>
        <v>22.25</v>
      </c>
      <c r="J164" s="6">
        <v>3</v>
      </c>
      <c r="K164" s="6"/>
    </row>
    <row r="165" spans="1:11">
      <c r="A165" s="6">
        <v>162</v>
      </c>
      <c r="B165" s="6" t="s">
        <v>221</v>
      </c>
      <c r="C165" s="11"/>
      <c r="D165" s="14"/>
      <c r="E165" s="10">
        <v>2</v>
      </c>
      <c r="F165" s="10" t="s">
        <v>234</v>
      </c>
      <c r="G165" s="10">
        <v>37</v>
      </c>
      <c r="H165" s="6">
        <v>76.8</v>
      </c>
      <c r="I165" s="6">
        <f t="shared" si="20"/>
        <v>56.9</v>
      </c>
      <c r="J165" s="6">
        <v>2</v>
      </c>
      <c r="K165" s="6"/>
    </row>
    <row r="166" spans="1:11">
      <c r="A166" s="6">
        <v>163</v>
      </c>
      <c r="B166" s="6" t="s">
        <v>221</v>
      </c>
      <c r="C166" s="10" t="s">
        <v>26</v>
      </c>
      <c r="D166" s="9" t="s">
        <v>235</v>
      </c>
      <c r="E166" s="10">
        <v>1</v>
      </c>
      <c r="F166" s="10" t="s">
        <v>236</v>
      </c>
      <c r="G166" s="10">
        <v>54.5</v>
      </c>
      <c r="H166" s="6">
        <v>80.6</v>
      </c>
      <c r="I166" s="6">
        <f t="shared" si="20"/>
        <v>67.55</v>
      </c>
      <c r="J166" s="6">
        <v>1</v>
      </c>
      <c r="K166" s="6"/>
    </row>
    <row r="167" spans="1:11">
      <c r="A167" s="6">
        <v>164</v>
      </c>
      <c r="B167" s="6" t="s">
        <v>221</v>
      </c>
      <c r="C167" s="10"/>
      <c r="D167" s="14"/>
      <c r="E167" s="10">
        <v>1</v>
      </c>
      <c r="F167" s="10" t="s">
        <v>237</v>
      </c>
      <c r="G167" s="10">
        <v>46</v>
      </c>
      <c r="H167" s="6">
        <v>81</v>
      </c>
      <c r="I167" s="6">
        <f t="shared" si="20"/>
        <v>63.5</v>
      </c>
      <c r="J167" s="6">
        <v>2</v>
      </c>
      <c r="K167" s="6"/>
    </row>
    <row r="168" spans="1:11">
      <c r="A168" s="6">
        <v>165</v>
      </c>
      <c r="B168" s="6" t="s">
        <v>221</v>
      </c>
      <c r="C168" s="8" t="s">
        <v>31</v>
      </c>
      <c r="D168" s="9" t="s">
        <v>238</v>
      </c>
      <c r="E168" s="10">
        <v>3</v>
      </c>
      <c r="F168" s="10" t="s">
        <v>239</v>
      </c>
      <c r="G168" s="10">
        <v>80.5</v>
      </c>
      <c r="H168" s="6">
        <v>81.8</v>
      </c>
      <c r="I168" s="6">
        <f t="shared" si="20"/>
        <v>81.15</v>
      </c>
      <c r="J168" s="6">
        <f>RANK(I168,I$168:I$177)</f>
        <v>1</v>
      </c>
      <c r="K168" s="6"/>
    </row>
    <row r="169" spans="1:11">
      <c r="A169" s="6">
        <v>166</v>
      </c>
      <c r="B169" s="6" t="s">
        <v>221</v>
      </c>
      <c r="C169" s="11"/>
      <c r="D169" s="12"/>
      <c r="E169" s="10">
        <v>3</v>
      </c>
      <c r="F169" s="10" t="s">
        <v>240</v>
      </c>
      <c r="G169" s="10">
        <v>70.5</v>
      </c>
      <c r="H169" s="6">
        <v>82.8</v>
      </c>
      <c r="I169" s="6">
        <f t="shared" si="20"/>
        <v>76.65</v>
      </c>
      <c r="J169" s="6">
        <f t="shared" ref="J169:J177" si="21">RANK(I169,I$168:I$177)</f>
        <v>3</v>
      </c>
      <c r="K169" s="6"/>
    </row>
    <row r="170" spans="1:11">
      <c r="A170" s="6">
        <v>167</v>
      </c>
      <c r="B170" s="6" t="s">
        <v>221</v>
      </c>
      <c r="C170" s="11"/>
      <c r="D170" s="12"/>
      <c r="E170" s="10">
        <v>3</v>
      </c>
      <c r="F170" s="10" t="s">
        <v>241</v>
      </c>
      <c r="G170" s="10">
        <v>69</v>
      </c>
      <c r="H170" s="6">
        <v>87.6</v>
      </c>
      <c r="I170" s="6">
        <f t="shared" si="20"/>
        <v>78.3</v>
      </c>
      <c r="J170" s="6">
        <f t="shared" si="21"/>
        <v>2</v>
      </c>
      <c r="K170" s="6"/>
    </row>
    <row r="171" spans="1:11">
      <c r="A171" s="6">
        <v>168</v>
      </c>
      <c r="B171" s="6" t="s">
        <v>221</v>
      </c>
      <c r="C171" s="11"/>
      <c r="D171" s="12"/>
      <c r="E171" s="10">
        <v>3</v>
      </c>
      <c r="F171" s="10" t="s">
        <v>242</v>
      </c>
      <c r="G171" s="10">
        <v>68</v>
      </c>
      <c r="H171" s="6">
        <v>0</v>
      </c>
      <c r="I171" s="6">
        <f t="shared" si="20"/>
        <v>34</v>
      </c>
      <c r="J171" s="6">
        <f t="shared" si="21"/>
        <v>9</v>
      </c>
      <c r="K171" s="6"/>
    </row>
    <row r="172" spans="1:11">
      <c r="A172" s="6">
        <v>169</v>
      </c>
      <c r="B172" s="6" t="s">
        <v>221</v>
      </c>
      <c r="C172" s="11"/>
      <c r="D172" s="12"/>
      <c r="E172" s="10">
        <v>3</v>
      </c>
      <c r="F172" s="10" t="s">
        <v>243</v>
      </c>
      <c r="G172" s="10">
        <v>66</v>
      </c>
      <c r="H172" s="6">
        <v>0</v>
      </c>
      <c r="I172" s="6">
        <f t="shared" si="20"/>
        <v>33</v>
      </c>
      <c r="J172" s="6">
        <f t="shared" si="21"/>
        <v>10</v>
      </c>
      <c r="K172" s="6"/>
    </row>
    <row r="173" spans="1:11">
      <c r="A173" s="6">
        <v>170</v>
      </c>
      <c r="B173" s="6" t="s">
        <v>221</v>
      </c>
      <c r="C173" s="11"/>
      <c r="D173" s="12"/>
      <c r="E173" s="10">
        <v>3</v>
      </c>
      <c r="F173" s="10" t="s">
        <v>244</v>
      </c>
      <c r="G173" s="10">
        <v>65.5</v>
      </c>
      <c r="H173" s="6">
        <v>82.9</v>
      </c>
      <c r="I173" s="6">
        <f t="shared" si="20"/>
        <v>74.2</v>
      </c>
      <c r="J173" s="6">
        <f t="shared" si="21"/>
        <v>4</v>
      </c>
      <c r="K173" s="6"/>
    </row>
    <row r="174" spans="1:11">
      <c r="A174" s="6">
        <v>171</v>
      </c>
      <c r="B174" s="6" t="s">
        <v>221</v>
      </c>
      <c r="C174" s="11"/>
      <c r="D174" s="12"/>
      <c r="E174" s="10">
        <v>3</v>
      </c>
      <c r="F174" s="10" t="s">
        <v>245</v>
      </c>
      <c r="G174" s="10">
        <v>64</v>
      </c>
      <c r="H174" s="6">
        <v>82.2</v>
      </c>
      <c r="I174" s="6">
        <f t="shared" si="20"/>
        <v>73.1</v>
      </c>
      <c r="J174" s="6">
        <f t="shared" si="21"/>
        <v>5</v>
      </c>
      <c r="K174" s="6"/>
    </row>
    <row r="175" spans="1:11">
      <c r="A175" s="6">
        <v>172</v>
      </c>
      <c r="B175" s="6" t="s">
        <v>221</v>
      </c>
      <c r="C175" s="11"/>
      <c r="D175" s="12"/>
      <c r="E175" s="10">
        <v>3</v>
      </c>
      <c r="F175" s="10" t="s">
        <v>246</v>
      </c>
      <c r="G175" s="10">
        <v>63.5</v>
      </c>
      <c r="H175" s="6">
        <v>80.4</v>
      </c>
      <c r="I175" s="6">
        <f t="shared" si="20"/>
        <v>71.95</v>
      </c>
      <c r="J175" s="6">
        <f t="shared" si="21"/>
        <v>7</v>
      </c>
      <c r="K175" s="6"/>
    </row>
    <row r="176" spans="1:11">
      <c r="A176" s="6">
        <v>173</v>
      </c>
      <c r="B176" s="6" t="s">
        <v>221</v>
      </c>
      <c r="C176" s="11"/>
      <c r="D176" s="12"/>
      <c r="E176" s="10">
        <v>3</v>
      </c>
      <c r="F176" s="10" t="s">
        <v>247</v>
      </c>
      <c r="G176" s="10">
        <v>63</v>
      </c>
      <c r="H176" s="6">
        <v>77.2</v>
      </c>
      <c r="I176" s="6">
        <f t="shared" ref="I176:I195" si="22">G176*50%+H176*50%</f>
        <v>70.1</v>
      </c>
      <c r="J176" s="6">
        <f t="shared" si="21"/>
        <v>8</v>
      </c>
      <c r="K176" s="6"/>
    </row>
    <row r="177" spans="1:11">
      <c r="A177" s="6">
        <v>174</v>
      </c>
      <c r="B177" s="6" t="s">
        <v>221</v>
      </c>
      <c r="C177" s="13"/>
      <c r="D177" s="14"/>
      <c r="E177" s="10">
        <v>3</v>
      </c>
      <c r="F177" s="10" t="s">
        <v>248</v>
      </c>
      <c r="G177" s="10">
        <v>63</v>
      </c>
      <c r="H177" s="6">
        <v>82.3</v>
      </c>
      <c r="I177" s="6">
        <f t="shared" si="22"/>
        <v>72.65</v>
      </c>
      <c r="J177" s="6">
        <f t="shared" si="21"/>
        <v>6</v>
      </c>
      <c r="K177" s="6"/>
    </row>
    <row r="178" spans="1:11">
      <c r="A178" s="6">
        <v>175</v>
      </c>
      <c r="B178" s="6" t="s">
        <v>221</v>
      </c>
      <c r="C178" s="8" t="s">
        <v>39</v>
      </c>
      <c r="D178" s="9" t="s">
        <v>249</v>
      </c>
      <c r="E178" s="10">
        <v>1</v>
      </c>
      <c r="F178" s="10" t="s">
        <v>250</v>
      </c>
      <c r="G178" s="10">
        <v>65</v>
      </c>
      <c r="H178" s="6">
        <v>82.8</v>
      </c>
      <c r="I178" s="6">
        <f t="shared" si="22"/>
        <v>73.9</v>
      </c>
      <c r="J178" s="6">
        <v>1</v>
      </c>
      <c r="K178" s="6"/>
    </row>
    <row r="179" spans="1:11">
      <c r="A179" s="6">
        <v>176</v>
      </c>
      <c r="B179" s="6" t="s">
        <v>221</v>
      </c>
      <c r="C179" s="11"/>
      <c r="D179" s="12"/>
      <c r="E179" s="10">
        <v>1</v>
      </c>
      <c r="F179" s="10" t="s">
        <v>251</v>
      </c>
      <c r="G179" s="10">
        <v>61</v>
      </c>
      <c r="H179" s="6">
        <v>81.6</v>
      </c>
      <c r="I179" s="6">
        <f t="shared" si="22"/>
        <v>71.3</v>
      </c>
      <c r="J179" s="6">
        <v>2</v>
      </c>
      <c r="K179" s="6"/>
    </row>
    <row r="180" spans="1:11">
      <c r="A180" s="6">
        <v>177</v>
      </c>
      <c r="B180" s="6" t="s">
        <v>221</v>
      </c>
      <c r="C180" s="13"/>
      <c r="D180" s="14"/>
      <c r="E180" s="10">
        <v>1</v>
      </c>
      <c r="F180" s="10" t="s">
        <v>252</v>
      </c>
      <c r="G180" s="10">
        <v>59</v>
      </c>
      <c r="H180" s="6">
        <v>80.4</v>
      </c>
      <c r="I180" s="6">
        <f t="shared" si="22"/>
        <v>69.7</v>
      </c>
      <c r="J180" s="6">
        <v>3</v>
      </c>
      <c r="K180" s="6"/>
    </row>
    <row r="181" spans="1:11">
      <c r="A181" s="6">
        <v>178</v>
      </c>
      <c r="B181" s="6" t="s">
        <v>221</v>
      </c>
      <c r="C181" s="8" t="s">
        <v>44</v>
      </c>
      <c r="D181" s="9" t="s">
        <v>253</v>
      </c>
      <c r="E181" s="10">
        <v>3</v>
      </c>
      <c r="F181" s="10" t="s">
        <v>254</v>
      </c>
      <c r="G181" s="10">
        <v>76</v>
      </c>
      <c r="H181" s="6">
        <v>80.4</v>
      </c>
      <c r="I181" s="6">
        <f t="shared" si="22"/>
        <v>78.2</v>
      </c>
      <c r="J181" s="6">
        <f>RANK(I181,I$181:I$189)</f>
        <v>2</v>
      </c>
      <c r="K181" s="6"/>
    </row>
    <row r="182" spans="1:11">
      <c r="A182" s="6">
        <v>179</v>
      </c>
      <c r="B182" s="6" t="s">
        <v>221</v>
      </c>
      <c r="C182" s="11"/>
      <c r="D182" s="12"/>
      <c r="E182" s="10">
        <v>3</v>
      </c>
      <c r="F182" s="10" t="s">
        <v>255</v>
      </c>
      <c r="G182" s="10">
        <v>72.5</v>
      </c>
      <c r="H182" s="6">
        <v>83.8</v>
      </c>
      <c r="I182" s="6">
        <f t="shared" si="22"/>
        <v>78.15</v>
      </c>
      <c r="J182" s="6">
        <f t="shared" ref="J182:J189" si="23">RANK(I182,I$181:I$189)</f>
        <v>3</v>
      </c>
      <c r="K182" s="6"/>
    </row>
    <row r="183" spans="1:11">
      <c r="A183" s="6">
        <v>180</v>
      </c>
      <c r="B183" s="6" t="s">
        <v>221</v>
      </c>
      <c r="C183" s="11"/>
      <c r="D183" s="12"/>
      <c r="E183" s="10">
        <v>3</v>
      </c>
      <c r="F183" s="10" t="s">
        <v>256</v>
      </c>
      <c r="G183" s="10">
        <v>72.5</v>
      </c>
      <c r="H183" s="6">
        <v>86.2</v>
      </c>
      <c r="I183" s="6">
        <f t="shared" si="22"/>
        <v>79.35</v>
      </c>
      <c r="J183" s="6">
        <f t="shared" si="23"/>
        <v>1</v>
      </c>
      <c r="K183" s="6"/>
    </row>
    <row r="184" spans="1:11">
      <c r="A184" s="6">
        <v>181</v>
      </c>
      <c r="B184" s="6" t="s">
        <v>221</v>
      </c>
      <c r="C184" s="11"/>
      <c r="D184" s="12"/>
      <c r="E184" s="10">
        <v>3</v>
      </c>
      <c r="F184" s="10" t="s">
        <v>257</v>
      </c>
      <c r="G184" s="10">
        <v>69</v>
      </c>
      <c r="H184" s="6">
        <v>80.8</v>
      </c>
      <c r="I184" s="6">
        <f t="shared" si="22"/>
        <v>74.9</v>
      </c>
      <c r="J184" s="6">
        <f t="shared" si="23"/>
        <v>6</v>
      </c>
      <c r="K184" s="6"/>
    </row>
    <row r="185" spans="1:11">
      <c r="A185" s="6">
        <v>182</v>
      </c>
      <c r="B185" s="6" t="s">
        <v>221</v>
      </c>
      <c r="C185" s="11"/>
      <c r="D185" s="12"/>
      <c r="E185" s="10">
        <v>3</v>
      </c>
      <c r="F185" s="10" t="s">
        <v>258</v>
      </c>
      <c r="G185" s="10">
        <v>68.5</v>
      </c>
      <c r="H185" s="6">
        <v>80</v>
      </c>
      <c r="I185" s="6">
        <f t="shared" si="22"/>
        <v>74.25</v>
      </c>
      <c r="J185" s="6">
        <f t="shared" si="23"/>
        <v>7</v>
      </c>
      <c r="K185" s="6"/>
    </row>
    <row r="186" spans="1:11">
      <c r="A186" s="6">
        <v>183</v>
      </c>
      <c r="B186" s="6" t="s">
        <v>221</v>
      </c>
      <c r="C186" s="11"/>
      <c r="D186" s="12"/>
      <c r="E186" s="10">
        <v>3</v>
      </c>
      <c r="F186" s="10" t="s">
        <v>259</v>
      </c>
      <c r="G186" s="10">
        <v>67</v>
      </c>
      <c r="H186" s="6">
        <v>86</v>
      </c>
      <c r="I186" s="6">
        <f t="shared" si="22"/>
        <v>76.5</v>
      </c>
      <c r="J186" s="6">
        <f t="shared" si="23"/>
        <v>4</v>
      </c>
      <c r="K186" s="6"/>
    </row>
    <row r="187" spans="1:11">
      <c r="A187" s="6">
        <v>184</v>
      </c>
      <c r="B187" s="6" t="s">
        <v>221</v>
      </c>
      <c r="C187" s="11"/>
      <c r="D187" s="12"/>
      <c r="E187" s="10">
        <v>3</v>
      </c>
      <c r="F187" s="10" t="s">
        <v>260</v>
      </c>
      <c r="G187" s="10">
        <v>64.5</v>
      </c>
      <c r="H187" s="6">
        <v>79.8</v>
      </c>
      <c r="I187" s="6">
        <f t="shared" si="22"/>
        <v>72.15</v>
      </c>
      <c r="J187" s="6">
        <f t="shared" si="23"/>
        <v>8</v>
      </c>
      <c r="K187" s="6"/>
    </row>
    <row r="188" spans="1:11">
      <c r="A188" s="6">
        <v>185</v>
      </c>
      <c r="B188" s="6" t="s">
        <v>221</v>
      </c>
      <c r="C188" s="11"/>
      <c r="D188" s="12"/>
      <c r="E188" s="10">
        <v>3</v>
      </c>
      <c r="F188" s="10" t="s">
        <v>261</v>
      </c>
      <c r="G188" s="10">
        <v>64</v>
      </c>
      <c r="H188" s="6">
        <v>86.6</v>
      </c>
      <c r="I188" s="6">
        <f t="shared" si="22"/>
        <v>75.3</v>
      </c>
      <c r="J188" s="6">
        <f t="shared" si="23"/>
        <v>5</v>
      </c>
      <c r="K188" s="6"/>
    </row>
    <row r="189" spans="1:11">
      <c r="A189" s="6">
        <v>186</v>
      </c>
      <c r="B189" s="6" t="s">
        <v>221</v>
      </c>
      <c r="C189" s="13"/>
      <c r="D189" s="14"/>
      <c r="E189" s="10">
        <v>3</v>
      </c>
      <c r="F189" s="10" t="s">
        <v>262</v>
      </c>
      <c r="G189" s="10">
        <v>64</v>
      </c>
      <c r="H189" s="6">
        <v>0</v>
      </c>
      <c r="I189" s="6">
        <f t="shared" si="22"/>
        <v>32</v>
      </c>
      <c r="J189" s="6">
        <f t="shared" si="23"/>
        <v>9</v>
      </c>
      <c r="K189" s="6"/>
    </row>
    <row r="190" spans="1:11">
      <c r="A190" s="6">
        <v>187</v>
      </c>
      <c r="B190" s="6" t="s">
        <v>221</v>
      </c>
      <c r="C190" s="8" t="s">
        <v>55</v>
      </c>
      <c r="D190" s="9" t="s">
        <v>263</v>
      </c>
      <c r="E190" s="10">
        <v>1</v>
      </c>
      <c r="F190" s="10" t="s">
        <v>264</v>
      </c>
      <c r="G190" s="10">
        <v>57.5</v>
      </c>
      <c r="H190" s="6">
        <v>84.6</v>
      </c>
      <c r="I190" s="6">
        <f t="shared" si="22"/>
        <v>71.05</v>
      </c>
      <c r="J190" s="6">
        <v>1</v>
      </c>
      <c r="K190" s="6"/>
    </row>
    <row r="191" spans="1:11">
      <c r="A191" s="6">
        <v>188</v>
      </c>
      <c r="B191" s="6" t="s">
        <v>221</v>
      </c>
      <c r="C191" s="11"/>
      <c r="D191" s="12"/>
      <c r="E191" s="10">
        <v>1</v>
      </c>
      <c r="F191" s="10" t="s">
        <v>265</v>
      </c>
      <c r="G191" s="10">
        <v>49</v>
      </c>
      <c r="H191" s="6">
        <v>79.8</v>
      </c>
      <c r="I191" s="6">
        <f t="shared" si="22"/>
        <v>64.4</v>
      </c>
      <c r="J191" s="6">
        <v>2</v>
      </c>
      <c r="K191" s="6"/>
    </row>
    <row r="192" spans="1:11">
      <c r="A192" s="6">
        <v>189</v>
      </c>
      <c r="B192" s="6" t="s">
        <v>221</v>
      </c>
      <c r="C192" s="13"/>
      <c r="D192" s="14"/>
      <c r="E192" s="10">
        <v>1</v>
      </c>
      <c r="F192" s="10" t="s">
        <v>266</v>
      </c>
      <c r="G192" s="10">
        <v>48.5</v>
      </c>
      <c r="H192" s="6">
        <v>79.6</v>
      </c>
      <c r="I192" s="6">
        <f t="shared" si="22"/>
        <v>64.05</v>
      </c>
      <c r="J192" s="6">
        <v>3</v>
      </c>
      <c r="K192" s="6"/>
    </row>
    <row r="193" spans="1:11">
      <c r="A193" s="6">
        <v>190</v>
      </c>
      <c r="B193" s="6" t="s">
        <v>221</v>
      </c>
      <c r="C193" s="8" t="s">
        <v>95</v>
      </c>
      <c r="D193" s="9" t="s">
        <v>267</v>
      </c>
      <c r="E193" s="10">
        <v>2</v>
      </c>
      <c r="F193" s="10" t="s">
        <v>268</v>
      </c>
      <c r="G193" s="10">
        <v>78.5</v>
      </c>
      <c r="H193" s="6">
        <v>85.6</v>
      </c>
      <c r="I193" s="6">
        <f t="shared" si="22"/>
        <v>82.05</v>
      </c>
      <c r="J193" s="6">
        <f t="shared" ref="J193:J198" si="24">RANK(I193,I$193:I$198)</f>
        <v>1</v>
      </c>
      <c r="K193" s="6"/>
    </row>
    <row r="194" spans="1:11">
      <c r="A194" s="6">
        <v>191</v>
      </c>
      <c r="B194" s="6" t="s">
        <v>221</v>
      </c>
      <c r="C194" s="11"/>
      <c r="D194" s="12"/>
      <c r="E194" s="10">
        <v>2</v>
      </c>
      <c r="F194" s="10" t="s">
        <v>269</v>
      </c>
      <c r="G194" s="10">
        <v>69</v>
      </c>
      <c r="H194" s="6">
        <v>79.8</v>
      </c>
      <c r="I194" s="6">
        <f t="shared" si="22"/>
        <v>74.4</v>
      </c>
      <c r="J194" s="6">
        <f t="shared" si="24"/>
        <v>5</v>
      </c>
      <c r="K194" s="6"/>
    </row>
    <row r="195" spans="1:11">
      <c r="A195" s="6">
        <v>192</v>
      </c>
      <c r="B195" s="6" t="s">
        <v>221</v>
      </c>
      <c r="C195" s="11"/>
      <c r="D195" s="12"/>
      <c r="E195" s="10">
        <v>2</v>
      </c>
      <c r="F195" s="10" t="s">
        <v>270</v>
      </c>
      <c r="G195" s="10">
        <v>69</v>
      </c>
      <c r="H195" s="6">
        <v>79.1</v>
      </c>
      <c r="I195" s="6">
        <f t="shared" si="22"/>
        <v>74.05</v>
      </c>
      <c r="J195" s="6">
        <f t="shared" si="24"/>
        <v>6</v>
      </c>
      <c r="K195" s="6"/>
    </row>
    <row r="196" spans="1:11">
      <c r="A196" s="6">
        <v>193</v>
      </c>
      <c r="B196" s="6" t="s">
        <v>221</v>
      </c>
      <c r="C196" s="11"/>
      <c r="D196" s="12"/>
      <c r="E196" s="10">
        <v>2</v>
      </c>
      <c r="F196" s="10" t="s">
        <v>271</v>
      </c>
      <c r="G196" s="10">
        <v>67.5</v>
      </c>
      <c r="H196" s="6">
        <v>85.2</v>
      </c>
      <c r="I196" s="6">
        <f t="shared" ref="I196:I211" si="25">G196*50%+H196*50%</f>
        <v>76.35</v>
      </c>
      <c r="J196" s="6">
        <f t="shared" si="24"/>
        <v>2</v>
      </c>
      <c r="K196" s="6"/>
    </row>
    <row r="197" spans="1:11">
      <c r="A197" s="6">
        <v>194</v>
      </c>
      <c r="B197" s="6" t="s">
        <v>221</v>
      </c>
      <c r="C197" s="11"/>
      <c r="D197" s="12"/>
      <c r="E197" s="10">
        <v>2</v>
      </c>
      <c r="F197" s="10" t="s">
        <v>272</v>
      </c>
      <c r="G197" s="10">
        <v>66.5</v>
      </c>
      <c r="H197" s="6">
        <v>85.4</v>
      </c>
      <c r="I197" s="6">
        <f t="shared" si="25"/>
        <v>75.95</v>
      </c>
      <c r="J197" s="6">
        <f t="shared" si="24"/>
        <v>3</v>
      </c>
      <c r="K197" s="6"/>
    </row>
    <row r="198" spans="1:11">
      <c r="A198" s="6">
        <v>195</v>
      </c>
      <c r="B198" s="6" t="s">
        <v>221</v>
      </c>
      <c r="C198" s="13"/>
      <c r="D198" s="14"/>
      <c r="E198" s="10">
        <v>2</v>
      </c>
      <c r="F198" s="10" t="s">
        <v>273</v>
      </c>
      <c r="G198" s="10">
        <v>66</v>
      </c>
      <c r="H198" s="6">
        <v>83.8</v>
      </c>
      <c r="I198" s="6">
        <f t="shared" si="25"/>
        <v>74.9</v>
      </c>
      <c r="J198" s="6">
        <f t="shared" si="24"/>
        <v>4</v>
      </c>
      <c r="K198" s="6"/>
    </row>
    <row r="199" spans="1:11">
      <c r="A199" s="6">
        <v>196</v>
      </c>
      <c r="B199" s="6" t="s">
        <v>221</v>
      </c>
      <c r="C199" s="8" t="s">
        <v>59</v>
      </c>
      <c r="D199" s="9" t="s">
        <v>274</v>
      </c>
      <c r="E199" s="10">
        <v>1</v>
      </c>
      <c r="F199" s="10" t="s">
        <v>275</v>
      </c>
      <c r="G199" s="10">
        <v>53</v>
      </c>
      <c r="H199" s="6">
        <v>83.2</v>
      </c>
      <c r="I199" s="6">
        <f t="shared" si="25"/>
        <v>68.1</v>
      </c>
      <c r="J199" s="6">
        <v>2</v>
      </c>
      <c r="K199" s="6"/>
    </row>
    <row r="200" spans="1:11">
      <c r="A200" s="6">
        <v>197</v>
      </c>
      <c r="B200" s="6" t="s">
        <v>221</v>
      </c>
      <c r="C200" s="11"/>
      <c r="D200" s="14"/>
      <c r="E200" s="10">
        <v>1</v>
      </c>
      <c r="F200" s="10" t="s">
        <v>276</v>
      </c>
      <c r="G200" s="10">
        <v>51.5</v>
      </c>
      <c r="H200" s="6">
        <v>85.4</v>
      </c>
      <c r="I200" s="6">
        <f t="shared" si="25"/>
        <v>68.45</v>
      </c>
      <c r="J200" s="6">
        <v>1</v>
      </c>
      <c r="K200" s="6"/>
    </row>
    <row r="201" spans="1:11">
      <c r="A201" s="6">
        <v>198</v>
      </c>
      <c r="B201" s="6" t="s">
        <v>221</v>
      </c>
      <c r="C201" s="10" t="s">
        <v>59</v>
      </c>
      <c r="D201" s="9" t="s">
        <v>277</v>
      </c>
      <c r="E201" s="10">
        <v>2</v>
      </c>
      <c r="F201" s="10" t="s">
        <v>278</v>
      </c>
      <c r="G201" s="10">
        <v>75.5</v>
      </c>
      <c r="H201" s="6">
        <v>81.2</v>
      </c>
      <c r="I201" s="6">
        <f t="shared" si="25"/>
        <v>78.35</v>
      </c>
      <c r="J201" s="6">
        <v>1</v>
      </c>
      <c r="K201" s="6"/>
    </row>
    <row r="202" spans="1:11">
      <c r="A202" s="6">
        <v>199</v>
      </c>
      <c r="B202" s="6" t="s">
        <v>221</v>
      </c>
      <c r="C202" s="10"/>
      <c r="D202" s="12"/>
      <c r="E202" s="10">
        <v>2</v>
      </c>
      <c r="F202" s="10" t="s">
        <v>279</v>
      </c>
      <c r="G202" s="10">
        <v>65</v>
      </c>
      <c r="H202" s="6">
        <v>82.4</v>
      </c>
      <c r="I202" s="6">
        <f t="shared" si="25"/>
        <v>73.7</v>
      </c>
      <c r="J202" s="6">
        <v>2</v>
      </c>
      <c r="K202" s="6"/>
    </row>
    <row r="203" spans="1:11">
      <c r="A203" s="6">
        <v>200</v>
      </c>
      <c r="B203" s="6" t="s">
        <v>221</v>
      </c>
      <c r="C203" s="10"/>
      <c r="D203" s="12"/>
      <c r="E203" s="10">
        <v>2</v>
      </c>
      <c r="F203" s="10" t="s">
        <v>280</v>
      </c>
      <c r="G203" s="10">
        <v>65</v>
      </c>
      <c r="H203" s="6">
        <v>81.2</v>
      </c>
      <c r="I203" s="6">
        <f t="shared" si="25"/>
        <v>73.1</v>
      </c>
      <c r="J203" s="6">
        <v>3</v>
      </c>
      <c r="K203" s="6"/>
    </row>
    <row r="204" spans="1:11">
      <c r="A204" s="6">
        <v>201</v>
      </c>
      <c r="B204" s="6" t="s">
        <v>221</v>
      </c>
      <c r="C204" s="10"/>
      <c r="D204" s="12"/>
      <c r="E204" s="10">
        <v>2</v>
      </c>
      <c r="F204" s="10" t="s">
        <v>281</v>
      </c>
      <c r="G204" s="10">
        <v>64</v>
      </c>
      <c r="H204" s="6">
        <v>80</v>
      </c>
      <c r="I204" s="6">
        <f t="shared" si="25"/>
        <v>72</v>
      </c>
      <c r="J204" s="6">
        <v>4</v>
      </c>
      <c r="K204" s="6"/>
    </row>
    <row r="205" spans="1:11">
      <c r="A205" s="6">
        <v>202</v>
      </c>
      <c r="B205" s="6" t="s">
        <v>221</v>
      </c>
      <c r="C205" s="10"/>
      <c r="D205" s="12"/>
      <c r="E205" s="10">
        <v>2</v>
      </c>
      <c r="F205" s="10" t="s">
        <v>282</v>
      </c>
      <c r="G205" s="10">
        <v>61.5</v>
      </c>
      <c r="H205" s="6">
        <v>82.4</v>
      </c>
      <c r="I205" s="6">
        <f t="shared" si="25"/>
        <v>71.95</v>
      </c>
      <c r="J205" s="6">
        <v>5</v>
      </c>
      <c r="K205" s="6"/>
    </row>
    <row r="206" spans="1:11">
      <c r="A206" s="6">
        <v>203</v>
      </c>
      <c r="B206" s="6" t="s">
        <v>221</v>
      </c>
      <c r="C206" s="10"/>
      <c r="D206" s="14"/>
      <c r="E206" s="10">
        <v>2</v>
      </c>
      <c r="F206" s="10" t="s">
        <v>283</v>
      </c>
      <c r="G206" s="10">
        <v>61.5</v>
      </c>
      <c r="H206" s="6">
        <v>81</v>
      </c>
      <c r="I206" s="6">
        <f t="shared" si="25"/>
        <v>71.25</v>
      </c>
      <c r="J206" s="6">
        <v>6</v>
      </c>
      <c r="K206" s="6"/>
    </row>
    <row r="207" spans="1:11">
      <c r="A207" s="6">
        <v>204</v>
      </c>
      <c r="B207" s="6" t="s">
        <v>284</v>
      </c>
      <c r="C207" s="15" t="s">
        <v>26</v>
      </c>
      <c r="D207" s="44" t="s">
        <v>285</v>
      </c>
      <c r="E207" s="6">
        <v>2</v>
      </c>
      <c r="F207" s="45" t="s">
        <v>286</v>
      </c>
      <c r="G207" s="45">
        <v>69.5</v>
      </c>
      <c r="H207" s="6">
        <v>78.6</v>
      </c>
      <c r="I207" s="6">
        <f t="shared" si="25"/>
        <v>74.05</v>
      </c>
      <c r="J207" s="6">
        <v>1</v>
      </c>
      <c r="K207" s="6"/>
    </row>
    <row r="208" spans="1:11">
      <c r="A208" s="6">
        <v>205</v>
      </c>
      <c r="B208" s="6" t="s">
        <v>284</v>
      </c>
      <c r="C208" s="19"/>
      <c r="D208" s="46"/>
      <c r="E208" s="6">
        <v>2</v>
      </c>
      <c r="F208" s="45" t="s">
        <v>287</v>
      </c>
      <c r="G208" s="45">
        <v>63.5</v>
      </c>
      <c r="H208" s="6">
        <v>81.2</v>
      </c>
      <c r="I208" s="6">
        <f t="shared" si="25"/>
        <v>72.35</v>
      </c>
      <c r="J208" s="6">
        <v>2</v>
      </c>
      <c r="K208" s="6"/>
    </row>
    <row r="209" spans="1:11">
      <c r="A209" s="6">
        <v>206</v>
      </c>
      <c r="B209" s="6" t="s">
        <v>284</v>
      </c>
      <c r="C209" s="15" t="s">
        <v>31</v>
      </c>
      <c r="D209" s="44" t="s">
        <v>288</v>
      </c>
      <c r="E209" s="6">
        <v>1</v>
      </c>
      <c r="F209" s="45" t="s">
        <v>289</v>
      </c>
      <c r="G209" s="45">
        <v>68</v>
      </c>
      <c r="H209" s="6">
        <v>81.2</v>
      </c>
      <c r="I209" s="6">
        <f t="shared" si="25"/>
        <v>74.6</v>
      </c>
      <c r="J209" s="6">
        <v>3</v>
      </c>
      <c r="K209" s="6"/>
    </row>
    <row r="210" spans="1:11">
      <c r="A210" s="6">
        <v>207</v>
      </c>
      <c r="B210" s="6" t="s">
        <v>284</v>
      </c>
      <c r="C210" s="18"/>
      <c r="D210" s="47"/>
      <c r="E210" s="6">
        <v>1</v>
      </c>
      <c r="F210" s="45" t="s">
        <v>290</v>
      </c>
      <c r="G210" s="45">
        <v>68</v>
      </c>
      <c r="H210" s="6">
        <v>85.2</v>
      </c>
      <c r="I210" s="6">
        <f t="shared" si="25"/>
        <v>76.6</v>
      </c>
      <c r="J210" s="6">
        <v>2</v>
      </c>
      <c r="K210" s="6"/>
    </row>
    <row r="211" spans="1:11">
      <c r="A211" s="6">
        <v>208</v>
      </c>
      <c r="B211" s="6" t="s">
        <v>284</v>
      </c>
      <c r="C211" s="19"/>
      <c r="D211" s="46"/>
      <c r="E211" s="6">
        <v>1</v>
      </c>
      <c r="F211" s="45" t="s">
        <v>291</v>
      </c>
      <c r="G211" s="45">
        <v>67.5</v>
      </c>
      <c r="H211" s="6">
        <v>88.8</v>
      </c>
      <c r="I211" s="6">
        <f t="shared" si="25"/>
        <v>78.15</v>
      </c>
      <c r="J211" s="6">
        <v>1</v>
      </c>
      <c r="K211" s="6"/>
    </row>
    <row r="212" spans="1:11">
      <c r="A212" s="6">
        <v>209</v>
      </c>
      <c r="B212" s="6" t="s">
        <v>284</v>
      </c>
      <c r="C212" s="15" t="s">
        <v>44</v>
      </c>
      <c r="D212" s="44" t="s">
        <v>292</v>
      </c>
      <c r="E212" s="6">
        <v>1</v>
      </c>
      <c r="F212" s="45" t="s">
        <v>293</v>
      </c>
      <c r="G212" s="45">
        <v>64.5</v>
      </c>
      <c r="H212" s="6">
        <v>82.6</v>
      </c>
      <c r="I212" s="6">
        <f t="shared" ref="I212:I227" si="26">G212*50%+H212*50%</f>
        <v>73.55</v>
      </c>
      <c r="J212" s="6">
        <v>2</v>
      </c>
      <c r="K212" s="6"/>
    </row>
    <row r="213" spans="1:11">
      <c r="A213" s="6">
        <v>210</v>
      </c>
      <c r="B213" s="6" t="s">
        <v>284</v>
      </c>
      <c r="C213" s="18"/>
      <c r="D213" s="47"/>
      <c r="E213" s="6">
        <v>1</v>
      </c>
      <c r="F213" s="45" t="s">
        <v>294</v>
      </c>
      <c r="G213" s="45">
        <v>61</v>
      </c>
      <c r="H213" s="6">
        <v>87.4</v>
      </c>
      <c r="I213" s="6">
        <f t="shared" si="26"/>
        <v>74.2</v>
      </c>
      <c r="J213" s="6">
        <v>1</v>
      </c>
      <c r="K213" s="6"/>
    </row>
    <row r="214" spans="1:11">
      <c r="A214" s="6">
        <v>211</v>
      </c>
      <c r="B214" s="6" t="s">
        <v>284</v>
      </c>
      <c r="C214" s="19"/>
      <c r="D214" s="46"/>
      <c r="E214" s="6">
        <v>1</v>
      </c>
      <c r="F214" s="45" t="s">
        <v>295</v>
      </c>
      <c r="G214" s="45">
        <v>60</v>
      </c>
      <c r="H214" s="6">
        <v>84.2</v>
      </c>
      <c r="I214" s="6">
        <f t="shared" si="26"/>
        <v>72.1</v>
      </c>
      <c r="J214" s="6">
        <v>3</v>
      </c>
      <c r="K214" s="6"/>
    </row>
    <row r="215" spans="1:11">
      <c r="A215" s="6">
        <v>212</v>
      </c>
      <c r="B215" s="6" t="s">
        <v>284</v>
      </c>
      <c r="C215" s="15" t="s">
        <v>176</v>
      </c>
      <c r="D215" s="44" t="s">
        <v>296</v>
      </c>
      <c r="E215" s="6">
        <v>1</v>
      </c>
      <c r="F215" s="45" t="s">
        <v>297</v>
      </c>
      <c r="G215" s="45">
        <v>65</v>
      </c>
      <c r="H215" s="6">
        <v>83</v>
      </c>
      <c r="I215" s="6">
        <f t="shared" si="26"/>
        <v>74</v>
      </c>
      <c r="J215" s="6">
        <v>1</v>
      </c>
      <c r="K215" s="6"/>
    </row>
    <row r="216" spans="1:11">
      <c r="A216" s="6">
        <v>213</v>
      </c>
      <c r="B216" s="6" t="s">
        <v>284</v>
      </c>
      <c r="C216" s="19"/>
      <c r="D216" s="46"/>
      <c r="E216" s="6">
        <v>1</v>
      </c>
      <c r="F216" s="45" t="s">
        <v>298</v>
      </c>
      <c r="G216" s="45">
        <v>53.5</v>
      </c>
      <c r="H216" s="6">
        <v>74</v>
      </c>
      <c r="I216" s="6">
        <f t="shared" si="26"/>
        <v>63.75</v>
      </c>
      <c r="J216" s="6">
        <v>2</v>
      </c>
      <c r="K216" s="6"/>
    </row>
    <row r="217" spans="1:11">
      <c r="A217" s="6">
        <v>214</v>
      </c>
      <c r="B217" s="6" t="s">
        <v>284</v>
      </c>
      <c r="C217" s="6" t="s">
        <v>59</v>
      </c>
      <c r="D217" s="48" t="s">
        <v>299</v>
      </c>
      <c r="E217" s="6">
        <v>1</v>
      </c>
      <c r="F217" s="45" t="s">
        <v>300</v>
      </c>
      <c r="G217" s="45">
        <v>65.5</v>
      </c>
      <c r="H217" s="6">
        <v>83.9</v>
      </c>
      <c r="I217" s="6">
        <f t="shared" si="26"/>
        <v>74.7</v>
      </c>
      <c r="J217" s="6">
        <v>1</v>
      </c>
      <c r="K217" s="6"/>
    </row>
    <row r="218" spans="1:11">
      <c r="A218" s="6">
        <v>215</v>
      </c>
      <c r="B218" s="6" t="s">
        <v>301</v>
      </c>
      <c r="C218" s="8" t="s">
        <v>15</v>
      </c>
      <c r="D218" s="33" t="s">
        <v>302</v>
      </c>
      <c r="E218" s="6">
        <v>3</v>
      </c>
      <c r="F218" s="10" t="s">
        <v>303</v>
      </c>
      <c r="G218" s="10">
        <v>75</v>
      </c>
      <c r="H218" s="10">
        <v>87.8</v>
      </c>
      <c r="I218" s="6">
        <f t="shared" si="26"/>
        <v>81.4</v>
      </c>
      <c r="J218" s="6">
        <f>RANK(I218,I$218:I$226)</f>
        <v>1</v>
      </c>
      <c r="K218" s="6"/>
    </row>
    <row r="219" spans="1:11">
      <c r="A219" s="6">
        <v>216</v>
      </c>
      <c r="B219" s="6" t="s">
        <v>301</v>
      </c>
      <c r="C219" s="11"/>
      <c r="D219" s="35"/>
      <c r="E219" s="6">
        <v>3</v>
      </c>
      <c r="F219" s="10" t="s">
        <v>304</v>
      </c>
      <c r="G219" s="10">
        <v>67</v>
      </c>
      <c r="H219" s="10">
        <v>87</v>
      </c>
      <c r="I219" s="6">
        <f t="shared" si="26"/>
        <v>77</v>
      </c>
      <c r="J219" s="6">
        <f t="shared" ref="J219:J226" si="27">RANK(I219,I$218:I$226)</f>
        <v>2</v>
      </c>
      <c r="K219" s="6"/>
    </row>
    <row r="220" spans="1:11">
      <c r="A220" s="6">
        <v>217</v>
      </c>
      <c r="B220" s="6" t="s">
        <v>301</v>
      </c>
      <c r="C220" s="11"/>
      <c r="D220" s="35"/>
      <c r="E220" s="6">
        <v>3</v>
      </c>
      <c r="F220" s="10" t="s">
        <v>305</v>
      </c>
      <c r="G220" s="10">
        <v>65</v>
      </c>
      <c r="H220" s="10">
        <v>0</v>
      </c>
      <c r="I220" s="6">
        <f t="shared" si="26"/>
        <v>32.5</v>
      </c>
      <c r="J220" s="6">
        <f t="shared" si="27"/>
        <v>9</v>
      </c>
      <c r="K220" s="6"/>
    </row>
    <row r="221" spans="1:11">
      <c r="A221" s="6">
        <v>218</v>
      </c>
      <c r="B221" s="6" t="s">
        <v>301</v>
      </c>
      <c r="C221" s="11"/>
      <c r="D221" s="35"/>
      <c r="E221" s="6">
        <v>3</v>
      </c>
      <c r="F221" s="10" t="s">
        <v>306</v>
      </c>
      <c r="G221" s="10">
        <v>64.5</v>
      </c>
      <c r="H221" s="10">
        <v>81.8</v>
      </c>
      <c r="I221" s="6">
        <f t="shared" si="26"/>
        <v>73.15</v>
      </c>
      <c r="J221" s="6">
        <f t="shared" si="27"/>
        <v>4</v>
      </c>
      <c r="K221" s="6"/>
    </row>
    <row r="222" spans="1:11">
      <c r="A222" s="6">
        <v>219</v>
      </c>
      <c r="B222" s="6" t="s">
        <v>301</v>
      </c>
      <c r="C222" s="11"/>
      <c r="D222" s="35"/>
      <c r="E222" s="6">
        <v>3</v>
      </c>
      <c r="F222" s="10" t="s">
        <v>307</v>
      </c>
      <c r="G222" s="10">
        <v>62</v>
      </c>
      <c r="H222" s="10">
        <v>88</v>
      </c>
      <c r="I222" s="6">
        <f t="shared" si="26"/>
        <v>75</v>
      </c>
      <c r="J222" s="6">
        <f t="shared" si="27"/>
        <v>3</v>
      </c>
      <c r="K222" s="6"/>
    </row>
    <row r="223" spans="1:11">
      <c r="A223" s="6">
        <v>220</v>
      </c>
      <c r="B223" s="6" t="s">
        <v>301</v>
      </c>
      <c r="C223" s="11"/>
      <c r="D223" s="35"/>
      <c r="E223" s="6">
        <v>3</v>
      </c>
      <c r="F223" s="10" t="s">
        <v>308</v>
      </c>
      <c r="G223" s="10">
        <v>58</v>
      </c>
      <c r="H223" s="10">
        <v>81</v>
      </c>
      <c r="I223" s="6">
        <f t="shared" si="26"/>
        <v>69.5</v>
      </c>
      <c r="J223" s="6">
        <f t="shared" si="27"/>
        <v>6</v>
      </c>
      <c r="K223" s="6"/>
    </row>
    <row r="224" spans="1:11">
      <c r="A224" s="6">
        <v>221</v>
      </c>
      <c r="B224" s="6" t="s">
        <v>301</v>
      </c>
      <c r="C224" s="11"/>
      <c r="D224" s="35"/>
      <c r="E224" s="6">
        <v>3</v>
      </c>
      <c r="F224" s="10" t="s">
        <v>309</v>
      </c>
      <c r="G224" s="10">
        <v>58</v>
      </c>
      <c r="H224" s="10">
        <v>84.4</v>
      </c>
      <c r="I224" s="6">
        <f t="shared" si="26"/>
        <v>71.2</v>
      </c>
      <c r="J224" s="6">
        <f t="shared" si="27"/>
        <v>5</v>
      </c>
      <c r="K224" s="6"/>
    </row>
    <row r="225" spans="1:11">
      <c r="A225" s="6">
        <v>222</v>
      </c>
      <c r="B225" s="6" t="s">
        <v>301</v>
      </c>
      <c r="C225" s="11"/>
      <c r="D225" s="35"/>
      <c r="E225" s="6">
        <v>3</v>
      </c>
      <c r="F225" s="10" t="s">
        <v>310</v>
      </c>
      <c r="G225" s="10">
        <v>57.5</v>
      </c>
      <c r="H225" s="10">
        <v>79.6</v>
      </c>
      <c r="I225" s="6">
        <f t="shared" si="26"/>
        <v>68.55</v>
      </c>
      <c r="J225" s="6">
        <f t="shared" si="27"/>
        <v>7</v>
      </c>
      <c r="K225" s="6"/>
    </row>
    <row r="226" spans="1:11">
      <c r="A226" s="6">
        <v>223</v>
      </c>
      <c r="B226" s="6" t="s">
        <v>301</v>
      </c>
      <c r="C226" s="13"/>
      <c r="D226" s="34"/>
      <c r="E226" s="6">
        <v>3</v>
      </c>
      <c r="F226" s="10" t="s">
        <v>311</v>
      </c>
      <c r="G226" s="10">
        <v>55</v>
      </c>
      <c r="H226" s="10">
        <v>78.6</v>
      </c>
      <c r="I226" s="6">
        <f t="shared" si="26"/>
        <v>66.8</v>
      </c>
      <c r="J226" s="6">
        <f t="shared" si="27"/>
        <v>8</v>
      </c>
      <c r="K226" s="6"/>
    </row>
    <row r="227" spans="1:11">
      <c r="A227" s="6">
        <v>224</v>
      </c>
      <c r="B227" s="6" t="s">
        <v>301</v>
      </c>
      <c r="C227" s="8" t="s">
        <v>31</v>
      </c>
      <c r="D227" s="33" t="s">
        <v>312</v>
      </c>
      <c r="E227" s="6">
        <v>3</v>
      </c>
      <c r="F227" s="10" t="s">
        <v>313</v>
      </c>
      <c r="G227" s="10">
        <v>71.5</v>
      </c>
      <c r="H227" s="10">
        <v>77.6</v>
      </c>
      <c r="I227" s="6">
        <f t="shared" si="26"/>
        <v>74.55</v>
      </c>
      <c r="J227" s="6">
        <f>RANK(I227,I$227:I$235)</f>
        <v>6</v>
      </c>
      <c r="K227" s="6"/>
    </row>
    <row r="228" spans="1:11">
      <c r="A228" s="6">
        <v>225</v>
      </c>
      <c r="B228" s="6" t="s">
        <v>301</v>
      </c>
      <c r="C228" s="11"/>
      <c r="D228" s="35"/>
      <c r="E228" s="6">
        <v>3</v>
      </c>
      <c r="F228" s="10" t="s">
        <v>314</v>
      </c>
      <c r="G228" s="10">
        <v>71</v>
      </c>
      <c r="H228" s="10">
        <v>87.8</v>
      </c>
      <c r="I228" s="6">
        <f t="shared" ref="I228:I244" si="28">G228*50%+H228*50%</f>
        <v>79.4</v>
      </c>
      <c r="J228" s="6">
        <f t="shared" ref="J228:J235" si="29">RANK(I228,I$227:I$235)</f>
        <v>1</v>
      </c>
      <c r="K228" s="6"/>
    </row>
    <row r="229" spans="1:11">
      <c r="A229" s="6">
        <v>226</v>
      </c>
      <c r="B229" s="6" t="s">
        <v>301</v>
      </c>
      <c r="C229" s="11"/>
      <c r="D229" s="35"/>
      <c r="E229" s="6">
        <v>3</v>
      </c>
      <c r="F229" s="10" t="s">
        <v>315</v>
      </c>
      <c r="G229" s="10">
        <v>70.5</v>
      </c>
      <c r="H229" s="10">
        <v>81.2</v>
      </c>
      <c r="I229" s="6">
        <f t="shared" si="28"/>
        <v>75.85</v>
      </c>
      <c r="J229" s="6">
        <f t="shared" si="29"/>
        <v>3</v>
      </c>
      <c r="K229" s="6"/>
    </row>
    <row r="230" spans="1:11">
      <c r="A230" s="6">
        <v>227</v>
      </c>
      <c r="B230" s="6" t="s">
        <v>301</v>
      </c>
      <c r="C230" s="11"/>
      <c r="D230" s="35"/>
      <c r="E230" s="6">
        <v>3</v>
      </c>
      <c r="F230" s="10" t="s">
        <v>316</v>
      </c>
      <c r="G230" s="10">
        <v>67</v>
      </c>
      <c r="H230" s="10">
        <v>89</v>
      </c>
      <c r="I230" s="6">
        <f t="shared" si="28"/>
        <v>78</v>
      </c>
      <c r="J230" s="6">
        <f t="shared" si="29"/>
        <v>2</v>
      </c>
      <c r="K230" s="6"/>
    </row>
    <row r="231" spans="1:11">
      <c r="A231" s="6">
        <v>228</v>
      </c>
      <c r="B231" s="6" t="s">
        <v>301</v>
      </c>
      <c r="C231" s="11"/>
      <c r="D231" s="35"/>
      <c r="E231" s="6">
        <v>3</v>
      </c>
      <c r="F231" s="10" t="s">
        <v>317</v>
      </c>
      <c r="G231" s="10">
        <v>67</v>
      </c>
      <c r="H231" s="10">
        <v>82.4</v>
      </c>
      <c r="I231" s="6">
        <f t="shared" si="28"/>
        <v>74.7</v>
      </c>
      <c r="J231" s="6">
        <f t="shared" si="29"/>
        <v>5</v>
      </c>
      <c r="K231" s="6"/>
    </row>
    <row r="232" spans="1:11">
      <c r="A232" s="6">
        <v>229</v>
      </c>
      <c r="B232" s="6" t="s">
        <v>301</v>
      </c>
      <c r="C232" s="11"/>
      <c r="D232" s="35"/>
      <c r="E232" s="6">
        <v>3</v>
      </c>
      <c r="F232" s="10" t="s">
        <v>318</v>
      </c>
      <c r="G232" s="10">
        <v>64.5</v>
      </c>
      <c r="H232" s="10">
        <v>79</v>
      </c>
      <c r="I232" s="6">
        <f t="shared" si="28"/>
        <v>71.75</v>
      </c>
      <c r="J232" s="6">
        <f t="shared" si="29"/>
        <v>8</v>
      </c>
      <c r="K232" s="6"/>
    </row>
    <row r="233" spans="1:11">
      <c r="A233" s="6">
        <v>230</v>
      </c>
      <c r="B233" s="6" t="s">
        <v>301</v>
      </c>
      <c r="C233" s="11"/>
      <c r="D233" s="35"/>
      <c r="E233" s="6">
        <v>3</v>
      </c>
      <c r="F233" s="10" t="s">
        <v>319</v>
      </c>
      <c r="G233" s="10">
        <v>63</v>
      </c>
      <c r="H233" s="10">
        <v>87.8</v>
      </c>
      <c r="I233" s="6">
        <f t="shared" si="28"/>
        <v>75.4</v>
      </c>
      <c r="J233" s="6">
        <f t="shared" si="29"/>
        <v>4</v>
      </c>
      <c r="K233" s="6"/>
    </row>
    <row r="234" spans="1:11">
      <c r="A234" s="6">
        <v>231</v>
      </c>
      <c r="B234" s="6" t="s">
        <v>301</v>
      </c>
      <c r="C234" s="11"/>
      <c r="D234" s="35"/>
      <c r="E234" s="6">
        <v>3</v>
      </c>
      <c r="F234" s="10" t="s">
        <v>320</v>
      </c>
      <c r="G234" s="10">
        <v>62.5</v>
      </c>
      <c r="H234" s="10">
        <v>0</v>
      </c>
      <c r="I234" s="6">
        <f t="shared" si="28"/>
        <v>31.25</v>
      </c>
      <c r="J234" s="6">
        <f t="shared" si="29"/>
        <v>9</v>
      </c>
      <c r="K234" s="6"/>
    </row>
    <row r="235" spans="1:11">
      <c r="A235" s="6">
        <v>232</v>
      </c>
      <c r="B235" s="6" t="s">
        <v>301</v>
      </c>
      <c r="C235" s="13"/>
      <c r="D235" s="34"/>
      <c r="E235" s="6">
        <v>3</v>
      </c>
      <c r="F235" s="10" t="s">
        <v>321</v>
      </c>
      <c r="G235" s="10">
        <v>62.5</v>
      </c>
      <c r="H235" s="10">
        <v>83.8</v>
      </c>
      <c r="I235" s="6">
        <f t="shared" si="28"/>
        <v>73.15</v>
      </c>
      <c r="J235" s="6">
        <f t="shared" si="29"/>
        <v>7</v>
      </c>
      <c r="K235" s="6"/>
    </row>
    <row r="236" spans="1:11">
      <c r="A236" s="6">
        <v>233</v>
      </c>
      <c r="B236" s="6" t="s">
        <v>301</v>
      </c>
      <c r="C236" s="8" t="s">
        <v>39</v>
      </c>
      <c r="D236" s="33" t="s">
        <v>322</v>
      </c>
      <c r="E236" s="6">
        <v>2</v>
      </c>
      <c r="F236" s="10" t="s">
        <v>323</v>
      </c>
      <c r="G236" s="10">
        <v>74.5</v>
      </c>
      <c r="H236" s="10">
        <v>83</v>
      </c>
      <c r="I236" s="6">
        <f t="shared" si="28"/>
        <v>78.75</v>
      </c>
      <c r="J236" s="6">
        <f t="shared" ref="J236:J241" si="30">RANK(I236,I$236:I$241)</f>
        <v>1</v>
      </c>
      <c r="K236" s="6"/>
    </row>
    <row r="237" spans="1:11">
      <c r="A237" s="6">
        <v>234</v>
      </c>
      <c r="B237" s="6" t="s">
        <v>301</v>
      </c>
      <c r="C237" s="11"/>
      <c r="D237" s="35"/>
      <c r="E237" s="6">
        <v>2</v>
      </c>
      <c r="F237" s="10" t="s">
        <v>324</v>
      </c>
      <c r="G237" s="10">
        <v>70.5</v>
      </c>
      <c r="H237" s="10">
        <v>82.2</v>
      </c>
      <c r="I237" s="6">
        <f t="shared" si="28"/>
        <v>76.35</v>
      </c>
      <c r="J237" s="6">
        <f t="shared" si="30"/>
        <v>2</v>
      </c>
      <c r="K237" s="6"/>
    </row>
    <row r="238" spans="1:11">
      <c r="A238" s="6">
        <v>235</v>
      </c>
      <c r="B238" s="6" t="s">
        <v>301</v>
      </c>
      <c r="C238" s="11"/>
      <c r="D238" s="35"/>
      <c r="E238" s="6">
        <v>2</v>
      </c>
      <c r="F238" s="10" t="s">
        <v>325</v>
      </c>
      <c r="G238" s="10">
        <v>65</v>
      </c>
      <c r="H238" s="10">
        <v>0</v>
      </c>
      <c r="I238" s="6">
        <f t="shared" si="28"/>
        <v>32.5</v>
      </c>
      <c r="J238" s="6">
        <f t="shared" si="30"/>
        <v>6</v>
      </c>
      <c r="K238" s="6"/>
    </row>
    <row r="239" spans="1:11">
      <c r="A239" s="6">
        <v>236</v>
      </c>
      <c r="B239" s="6" t="s">
        <v>301</v>
      </c>
      <c r="C239" s="11"/>
      <c r="D239" s="35"/>
      <c r="E239" s="6">
        <v>2</v>
      </c>
      <c r="F239" s="10" t="s">
        <v>326</v>
      </c>
      <c r="G239" s="10">
        <v>65</v>
      </c>
      <c r="H239" s="10">
        <v>74.2</v>
      </c>
      <c r="I239" s="6">
        <f t="shared" si="28"/>
        <v>69.6</v>
      </c>
      <c r="J239" s="6">
        <f t="shared" si="30"/>
        <v>5</v>
      </c>
      <c r="K239" s="6"/>
    </row>
    <row r="240" spans="1:11">
      <c r="A240" s="6">
        <v>237</v>
      </c>
      <c r="B240" s="6" t="s">
        <v>301</v>
      </c>
      <c r="C240" s="11"/>
      <c r="D240" s="35"/>
      <c r="E240" s="6">
        <v>2</v>
      </c>
      <c r="F240" s="10" t="s">
        <v>327</v>
      </c>
      <c r="G240" s="10">
        <v>65</v>
      </c>
      <c r="H240" s="10">
        <v>78.6</v>
      </c>
      <c r="I240" s="6">
        <f t="shared" si="28"/>
        <v>71.8</v>
      </c>
      <c r="J240" s="6">
        <f t="shared" si="30"/>
        <v>4</v>
      </c>
      <c r="K240" s="6"/>
    </row>
    <row r="241" spans="1:11">
      <c r="A241" s="6">
        <v>238</v>
      </c>
      <c r="B241" s="6" t="s">
        <v>301</v>
      </c>
      <c r="C241" s="13"/>
      <c r="D241" s="34"/>
      <c r="E241" s="6">
        <v>2</v>
      </c>
      <c r="F241" s="10" t="s">
        <v>328</v>
      </c>
      <c r="G241" s="10">
        <v>60.5</v>
      </c>
      <c r="H241" s="10">
        <v>84.2</v>
      </c>
      <c r="I241" s="6">
        <f t="shared" si="28"/>
        <v>72.35</v>
      </c>
      <c r="J241" s="6">
        <f t="shared" si="30"/>
        <v>3</v>
      </c>
      <c r="K241" s="6"/>
    </row>
    <row r="242" spans="1:11">
      <c r="A242" s="6">
        <v>239</v>
      </c>
      <c r="B242" s="6" t="s">
        <v>301</v>
      </c>
      <c r="C242" s="10" t="s">
        <v>55</v>
      </c>
      <c r="D242" s="7" t="s">
        <v>329</v>
      </c>
      <c r="E242" s="6">
        <v>1</v>
      </c>
      <c r="F242" s="10" t="s">
        <v>330</v>
      </c>
      <c r="G242" s="10">
        <v>69</v>
      </c>
      <c r="H242" s="10">
        <v>83.2</v>
      </c>
      <c r="I242" s="6">
        <f t="shared" si="28"/>
        <v>76.1</v>
      </c>
      <c r="J242" s="6">
        <v>1</v>
      </c>
      <c r="K242" s="6"/>
    </row>
    <row r="243" spans="1:11">
      <c r="A243" s="6">
        <v>240</v>
      </c>
      <c r="B243" s="6" t="s">
        <v>301</v>
      </c>
      <c r="C243" s="8" t="s">
        <v>95</v>
      </c>
      <c r="D243" s="33" t="s">
        <v>331</v>
      </c>
      <c r="E243" s="6">
        <v>1</v>
      </c>
      <c r="F243" s="10" t="s">
        <v>332</v>
      </c>
      <c r="G243" s="10">
        <v>66.5</v>
      </c>
      <c r="H243" s="10">
        <v>0</v>
      </c>
      <c r="I243" s="6">
        <f t="shared" si="28"/>
        <v>33.25</v>
      </c>
      <c r="J243" s="6">
        <v>3</v>
      </c>
      <c r="K243" s="6"/>
    </row>
    <row r="244" spans="1:11">
      <c r="A244" s="6">
        <v>241</v>
      </c>
      <c r="B244" s="6" t="s">
        <v>301</v>
      </c>
      <c r="C244" s="11"/>
      <c r="D244" s="35"/>
      <c r="E244" s="6">
        <v>1</v>
      </c>
      <c r="F244" s="10" t="s">
        <v>333</v>
      </c>
      <c r="G244" s="10">
        <v>66</v>
      </c>
      <c r="H244" s="39">
        <v>80.6</v>
      </c>
      <c r="I244" s="6">
        <f t="shared" si="28"/>
        <v>73.3</v>
      </c>
      <c r="J244" s="6">
        <v>2</v>
      </c>
      <c r="K244" s="6"/>
    </row>
    <row r="245" spans="1:11">
      <c r="A245" s="6">
        <v>242</v>
      </c>
      <c r="B245" s="6" t="s">
        <v>301</v>
      </c>
      <c r="C245" s="13"/>
      <c r="D245" s="34"/>
      <c r="E245" s="6">
        <v>1</v>
      </c>
      <c r="F245" s="10" t="s">
        <v>334</v>
      </c>
      <c r="G245" s="10">
        <v>65</v>
      </c>
      <c r="H245" s="10">
        <v>83.8</v>
      </c>
      <c r="I245" s="6">
        <f t="shared" ref="I245:I259" si="31">G245*50%+H245*50%</f>
        <v>74.4</v>
      </c>
      <c r="J245" s="6">
        <v>1</v>
      </c>
      <c r="K245" s="6"/>
    </row>
    <row r="246" spans="1:11">
      <c r="A246" s="6">
        <v>243</v>
      </c>
      <c r="B246" s="6" t="s">
        <v>301</v>
      </c>
      <c r="C246" s="10" t="s">
        <v>59</v>
      </c>
      <c r="D246" s="7" t="s">
        <v>335</v>
      </c>
      <c r="E246" s="6">
        <v>1</v>
      </c>
      <c r="F246" s="10" t="s">
        <v>336</v>
      </c>
      <c r="G246" s="10">
        <v>57.5</v>
      </c>
      <c r="H246" s="10">
        <v>86.2</v>
      </c>
      <c r="I246" s="6">
        <f t="shared" si="31"/>
        <v>71.85</v>
      </c>
      <c r="J246" s="6">
        <v>1</v>
      </c>
      <c r="K246" s="6"/>
    </row>
    <row r="247" spans="1:11">
      <c r="A247" s="6">
        <v>244</v>
      </c>
      <c r="B247" s="6" t="s">
        <v>337</v>
      </c>
      <c r="C247" s="27" t="s">
        <v>31</v>
      </c>
      <c r="D247" s="49" t="s">
        <v>338</v>
      </c>
      <c r="E247" s="6">
        <v>1</v>
      </c>
      <c r="F247" s="28" t="s">
        <v>339</v>
      </c>
      <c r="G247" s="28">
        <v>66</v>
      </c>
      <c r="H247" s="6">
        <v>71.8</v>
      </c>
      <c r="I247" s="6">
        <f t="shared" si="31"/>
        <v>68.9</v>
      </c>
      <c r="J247" s="6">
        <v>2</v>
      </c>
      <c r="K247" s="6"/>
    </row>
    <row r="248" spans="1:11">
      <c r="A248" s="6">
        <v>245</v>
      </c>
      <c r="B248" s="6" t="s">
        <v>337</v>
      </c>
      <c r="C248" s="29"/>
      <c r="D248" s="35"/>
      <c r="E248" s="6">
        <v>1</v>
      </c>
      <c r="F248" s="28" t="s">
        <v>340</v>
      </c>
      <c r="G248" s="28">
        <v>64</v>
      </c>
      <c r="H248" s="6">
        <v>80.6</v>
      </c>
      <c r="I248" s="6">
        <f t="shared" si="31"/>
        <v>72.3</v>
      </c>
      <c r="J248" s="6">
        <v>1</v>
      </c>
      <c r="K248" s="6"/>
    </row>
    <row r="249" spans="1:11">
      <c r="A249" s="6">
        <v>246</v>
      </c>
      <c r="B249" s="6" t="s">
        <v>337</v>
      </c>
      <c r="C249" s="30"/>
      <c r="D249" s="34"/>
      <c r="E249" s="6">
        <v>1</v>
      </c>
      <c r="F249" s="28" t="s">
        <v>341</v>
      </c>
      <c r="G249" s="28">
        <v>53.5</v>
      </c>
      <c r="H249" s="6">
        <v>67.8</v>
      </c>
      <c r="I249" s="6">
        <f t="shared" si="31"/>
        <v>60.65</v>
      </c>
      <c r="J249" s="6">
        <v>3</v>
      </c>
      <c r="K249" s="6"/>
    </row>
    <row r="250" spans="1:11">
      <c r="A250" s="6">
        <v>247</v>
      </c>
      <c r="B250" s="6" t="s">
        <v>337</v>
      </c>
      <c r="C250" s="27" t="s">
        <v>39</v>
      </c>
      <c r="D250" s="49" t="s">
        <v>342</v>
      </c>
      <c r="E250" s="6">
        <v>1</v>
      </c>
      <c r="F250" s="28" t="s">
        <v>343</v>
      </c>
      <c r="G250" s="28">
        <v>70</v>
      </c>
      <c r="H250" s="6">
        <v>0</v>
      </c>
      <c r="I250" s="6">
        <f t="shared" si="31"/>
        <v>35</v>
      </c>
      <c r="J250" s="6">
        <v>4</v>
      </c>
      <c r="K250" s="6"/>
    </row>
    <row r="251" spans="1:11">
      <c r="A251" s="6">
        <v>248</v>
      </c>
      <c r="B251" s="6" t="s">
        <v>337</v>
      </c>
      <c r="C251" s="29"/>
      <c r="D251" s="35"/>
      <c r="E251" s="6">
        <v>1</v>
      </c>
      <c r="F251" s="28" t="s">
        <v>344</v>
      </c>
      <c r="G251" s="28">
        <v>67.5</v>
      </c>
      <c r="H251" s="6">
        <v>49.6</v>
      </c>
      <c r="I251" s="6">
        <f t="shared" si="31"/>
        <v>58.55</v>
      </c>
      <c r="J251" s="6">
        <v>3</v>
      </c>
      <c r="K251" s="6"/>
    </row>
    <row r="252" spans="1:11">
      <c r="A252" s="6">
        <v>249</v>
      </c>
      <c r="B252" s="6" t="s">
        <v>337</v>
      </c>
      <c r="C252" s="29"/>
      <c r="D252" s="35"/>
      <c r="E252" s="6">
        <v>1</v>
      </c>
      <c r="F252" s="28" t="s">
        <v>345</v>
      </c>
      <c r="G252" s="28">
        <v>63</v>
      </c>
      <c r="H252" s="6">
        <v>83.8</v>
      </c>
      <c r="I252" s="6">
        <f t="shared" si="31"/>
        <v>73.4</v>
      </c>
      <c r="J252" s="6">
        <v>2</v>
      </c>
      <c r="K252" s="6"/>
    </row>
    <row r="253" spans="1:11">
      <c r="A253" s="6">
        <v>250</v>
      </c>
      <c r="B253" s="6" t="s">
        <v>337</v>
      </c>
      <c r="C253" s="30"/>
      <c r="D253" s="34"/>
      <c r="E253" s="6">
        <v>1</v>
      </c>
      <c r="F253" s="28" t="s">
        <v>346</v>
      </c>
      <c r="G253" s="28">
        <v>63</v>
      </c>
      <c r="H253" s="6">
        <v>85.2</v>
      </c>
      <c r="I253" s="6">
        <f t="shared" si="31"/>
        <v>74.1</v>
      </c>
      <c r="J253" s="6">
        <v>1</v>
      </c>
      <c r="K253" s="6"/>
    </row>
    <row r="254" spans="1:11">
      <c r="A254" s="6">
        <v>251</v>
      </c>
      <c r="B254" s="6" t="s">
        <v>337</v>
      </c>
      <c r="C254" s="27" t="s">
        <v>44</v>
      </c>
      <c r="D254" s="33" t="s">
        <v>347</v>
      </c>
      <c r="E254" s="6">
        <v>1</v>
      </c>
      <c r="F254" s="28" t="s">
        <v>348</v>
      </c>
      <c r="G254" s="28">
        <v>76</v>
      </c>
      <c r="H254" s="6">
        <v>80.2</v>
      </c>
      <c r="I254" s="6">
        <f t="shared" si="31"/>
        <v>78.1</v>
      </c>
      <c r="J254" s="6">
        <v>1</v>
      </c>
      <c r="K254" s="6"/>
    </row>
    <row r="255" spans="1:11">
      <c r="A255" s="6">
        <v>252</v>
      </c>
      <c r="B255" s="6" t="s">
        <v>337</v>
      </c>
      <c r="C255" s="29"/>
      <c r="D255" s="35"/>
      <c r="E255" s="6">
        <v>1</v>
      </c>
      <c r="F255" s="28" t="s">
        <v>349</v>
      </c>
      <c r="G255" s="28">
        <v>73</v>
      </c>
      <c r="H255" s="6">
        <v>70</v>
      </c>
      <c r="I255" s="6">
        <f t="shared" si="31"/>
        <v>71.5</v>
      </c>
      <c r="J255" s="6">
        <v>3</v>
      </c>
      <c r="K255" s="6"/>
    </row>
    <row r="256" spans="1:11">
      <c r="A256" s="6">
        <v>253</v>
      </c>
      <c r="B256" s="6" t="s">
        <v>337</v>
      </c>
      <c r="C256" s="30"/>
      <c r="D256" s="34"/>
      <c r="E256" s="6">
        <v>1</v>
      </c>
      <c r="F256" s="28" t="s">
        <v>350</v>
      </c>
      <c r="G256" s="28">
        <v>71.5</v>
      </c>
      <c r="H256" s="6">
        <v>73.8</v>
      </c>
      <c r="I256" s="6">
        <f t="shared" si="31"/>
        <v>72.65</v>
      </c>
      <c r="J256" s="6">
        <v>2</v>
      </c>
      <c r="K256" s="6"/>
    </row>
    <row r="257" spans="1:11">
      <c r="A257" s="6">
        <v>254</v>
      </c>
      <c r="B257" s="6" t="s">
        <v>337</v>
      </c>
      <c r="C257" s="27" t="s">
        <v>95</v>
      </c>
      <c r="D257" s="49" t="s">
        <v>351</v>
      </c>
      <c r="E257" s="6">
        <v>1</v>
      </c>
      <c r="F257" s="28" t="s">
        <v>352</v>
      </c>
      <c r="G257" s="28">
        <v>71</v>
      </c>
      <c r="H257" s="6">
        <v>70.4</v>
      </c>
      <c r="I257" s="6">
        <f t="shared" si="31"/>
        <v>70.7</v>
      </c>
      <c r="J257" s="6">
        <v>3</v>
      </c>
      <c r="K257" s="6"/>
    </row>
    <row r="258" spans="1:11">
      <c r="A258" s="6">
        <v>255</v>
      </c>
      <c r="B258" s="6" t="s">
        <v>337</v>
      </c>
      <c r="C258" s="29"/>
      <c r="D258" s="35"/>
      <c r="E258" s="6">
        <v>1</v>
      </c>
      <c r="F258" s="28" t="s">
        <v>353</v>
      </c>
      <c r="G258" s="28">
        <v>68</v>
      </c>
      <c r="H258" s="6">
        <v>90.2</v>
      </c>
      <c r="I258" s="6">
        <f t="shared" si="31"/>
        <v>79.1</v>
      </c>
      <c r="J258" s="6">
        <v>1</v>
      </c>
      <c r="K258" s="6"/>
    </row>
    <row r="259" spans="1:11">
      <c r="A259" s="6">
        <v>256</v>
      </c>
      <c r="B259" s="6" t="s">
        <v>337</v>
      </c>
      <c r="C259" s="29"/>
      <c r="D259" s="35"/>
      <c r="E259" s="6">
        <v>1</v>
      </c>
      <c r="F259" s="28" t="s">
        <v>354</v>
      </c>
      <c r="G259" s="28">
        <v>67.5</v>
      </c>
      <c r="H259" s="6">
        <v>0</v>
      </c>
      <c r="I259" s="6">
        <f t="shared" si="31"/>
        <v>33.75</v>
      </c>
      <c r="J259" s="6">
        <v>4</v>
      </c>
      <c r="K259" s="6"/>
    </row>
    <row r="260" spans="1:11">
      <c r="A260" s="6">
        <v>257</v>
      </c>
      <c r="B260" s="6" t="s">
        <v>337</v>
      </c>
      <c r="C260" s="30"/>
      <c r="D260" s="34"/>
      <c r="E260" s="6">
        <v>1</v>
      </c>
      <c r="F260" s="28" t="s">
        <v>355</v>
      </c>
      <c r="G260" s="28">
        <v>67.5</v>
      </c>
      <c r="H260" s="6">
        <v>87</v>
      </c>
      <c r="I260" s="6">
        <f t="shared" ref="I260:I271" si="32">G260*50%+H260*50%</f>
        <v>77.25</v>
      </c>
      <c r="J260" s="6">
        <v>2</v>
      </c>
      <c r="K260" s="6"/>
    </row>
    <row r="261" spans="1:11">
      <c r="A261" s="6">
        <v>258</v>
      </c>
      <c r="B261" s="10" t="s">
        <v>356</v>
      </c>
      <c r="C261" s="8" t="s">
        <v>15</v>
      </c>
      <c r="D261" s="9" t="s">
        <v>357</v>
      </c>
      <c r="E261" s="10">
        <v>4</v>
      </c>
      <c r="F261" s="10" t="s">
        <v>358</v>
      </c>
      <c r="G261" s="10">
        <v>69.5</v>
      </c>
      <c r="H261" s="6">
        <v>0</v>
      </c>
      <c r="I261" s="6">
        <f t="shared" si="32"/>
        <v>34.75</v>
      </c>
      <c r="J261" s="6">
        <f>RANK(I261,I$261:I$270)</f>
        <v>7</v>
      </c>
      <c r="K261" s="6"/>
    </row>
    <row r="262" spans="1:11">
      <c r="A262" s="6">
        <v>259</v>
      </c>
      <c r="B262" s="10" t="s">
        <v>356</v>
      </c>
      <c r="C262" s="11"/>
      <c r="D262" s="12"/>
      <c r="E262" s="10">
        <v>4</v>
      </c>
      <c r="F262" s="10" t="s">
        <v>359</v>
      </c>
      <c r="G262" s="10">
        <v>69.5</v>
      </c>
      <c r="H262" s="6">
        <v>0</v>
      </c>
      <c r="I262" s="6">
        <f t="shared" si="32"/>
        <v>34.75</v>
      </c>
      <c r="J262" s="6">
        <f t="shared" ref="J262:J270" si="33">RANK(I262,I$261:I$270)</f>
        <v>7</v>
      </c>
      <c r="K262" s="6"/>
    </row>
    <row r="263" spans="1:11">
      <c r="A263" s="6">
        <v>260</v>
      </c>
      <c r="B263" s="10" t="s">
        <v>356</v>
      </c>
      <c r="C263" s="11"/>
      <c r="D263" s="12"/>
      <c r="E263" s="10">
        <v>4</v>
      </c>
      <c r="F263" s="10" t="s">
        <v>360</v>
      </c>
      <c r="G263" s="10">
        <v>69</v>
      </c>
      <c r="H263" s="6">
        <v>77.4</v>
      </c>
      <c r="I263" s="6">
        <f t="shared" si="32"/>
        <v>73.2</v>
      </c>
      <c r="J263" s="6">
        <f t="shared" si="33"/>
        <v>4</v>
      </c>
      <c r="K263" s="6"/>
    </row>
    <row r="264" spans="1:11">
      <c r="A264" s="6">
        <v>261</v>
      </c>
      <c r="B264" s="10" t="s">
        <v>356</v>
      </c>
      <c r="C264" s="11"/>
      <c r="D264" s="12"/>
      <c r="E264" s="10">
        <v>4</v>
      </c>
      <c r="F264" s="10" t="s">
        <v>361</v>
      </c>
      <c r="G264" s="10">
        <v>66.5</v>
      </c>
      <c r="H264" s="6">
        <v>84.4</v>
      </c>
      <c r="I264" s="6">
        <f t="shared" si="32"/>
        <v>75.45</v>
      </c>
      <c r="J264" s="6">
        <f t="shared" si="33"/>
        <v>1</v>
      </c>
      <c r="K264" s="6"/>
    </row>
    <row r="265" spans="1:11">
      <c r="A265" s="6">
        <v>262</v>
      </c>
      <c r="B265" s="10" t="s">
        <v>356</v>
      </c>
      <c r="C265" s="11"/>
      <c r="D265" s="12"/>
      <c r="E265" s="10">
        <v>4</v>
      </c>
      <c r="F265" s="10" t="s">
        <v>362</v>
      </c>
      <c r="G265" s="10">
        <v>66</v>
      </c>
      <c r="H265" s="6">
        <v>75.4</v>
      </c>
      <c r="I265" s="6">
        <f t="shared" si="32"/>
        <v>70.7</v>
      </c>
      <c r="J265" s="6">
        <f t="shared" si="33"/>
        <v>5</v>
      </c>
      <c r="K265" s="6"/>
    </row>
    <row r="266" spans="1:11">
      <c r="A266" s="6">
        <v>263</v>
      </c>
      <c r="B266" s="10" t="s">
        <v>356</v>
      </c>
      <c r="C266" s="11"/>
      <c r="D266" s="12"/>
      <c r="E266" s="10">
        <v>4</v>
      </c>
      <c r="F266" s="10" t="s">
        <v>363</v>
      </c>
      <c r="G266" s="10">
        <v>64</v>
      </c>
      <c r="H266" s="6">
        <v>83</v>
      </c>
      <c r="I266" s="6">
        <f t="shared" si="32"/>
        <v>73.5</v>
      </c>
      <c r="J266" s="6">
        <f t="shared" si="33"/>
        <v>3</v>
      </c>
      <c r="K266" s="6"/>
    </row>
    <row r="267" spans="1:11">
      <c r="A267" s="6">
        <v>264</v>
      </c>
      <c r="B267" s="10" t="s">
        <v>356</v>
      </c>
      <c r="C267" s="11"/>
      <c r="D267" s="12"/>
      <c r="E267" s="10">
        <v>4</v>
      </c>
      <c r="F267" s="10" t="s">
        <v>364</v>
      </c>
      <c r="G267" s="10">
        <v>63.5</v>
      </c>
      <c r="H267" s="6">
        <v>83.6</v>
      </c>
      <c r="I267" s="6">
        <f t="shared" si="32"/>
        <v>73.55</v>
      </c>
      <c r="J267" s="6">
        <f t="shared" si="33"/>
        <v>2</v>
      </c>
      <c r="K267" s="6"/>
    </row>
    <row r="268" spans="1:11">
      <c r="A268" s="6">
        <v>265</v>
      </c>
      <c r="B268" s="10" t="s">
        <v>356</v>
      </c>
      <c r="C268" s="11"/>
      <c r="D268" s="12"/>
      <c r="E268" s="10">
        <v>4</v>
      </c>
      <c r="F268" s="10" t="s">
        <v>365</v>
      </c>
      <c r="G268" s="10">
        <v>62.5</v>
      </c>
      <c r="H268" s="6">
        <v>0</v>
      </c>
      <c r="I268" s="6">
        <f t="shared" si="32"/>
        <v>31.25</v>
      </c>
      <c r="J268" s="6">
        <f t="shared" si="33"/>
        <v>9</v>
      </c>
      <c r="K268" s="6"/>
    </row>
    <row r="269" spans="1:11">
      <c r="A269" s="6">
        <v>266</v>
      </c>
      <c r="B269" s="10" t="s">
        <v>356</v>
      </c>
      <c r="C269" s="11"/>
      <c r="D269" s="12"/>
      <c r="E269" s="10">
        <v>4</v>
      </c>
      <c r="F269" s="10" t="s">
        <v>366</v>
      </c>
      <c r="G269" s="10">
        <v>61</v>
      </c>
      <c r="H269" s="6">
        <v>0</v>
      </c>
      <c r="I269" s="6">
        <f t="shared" si="32"/>
        <v>30.5</v>
      </c>
      <c r="J269" s="6">
        <f t="shared" si="33"/>
        <v>10</v>
      </c>
      <c r="K269" s="6"/>
    </row>
    <row r="270" spans="1:11">
      <c r="A270" s="6">
        <v>267</v>
      </c>
      <c r="B270" s="10" t="s">
        <v>356</v>
      </c>
      <c r="C270" s="13"/>
      <c r="D270" s="14"/>
      <c r="E270" s="10">
        <v>4</v>
      </c>
      <c r="F270" s="10" t="s">
        <v>367</v>
      </c>
      <c r="G270" s="10">
        <v>53.5</v>
      </c>
      <c r="H270" s="6">
        <v>74.2</v>
      </c>
      <c r="I270" s="6">
        <f t="shared" si="32"/>
        <v>63.85</v>
      </c>
      <c r="J270" s="6">
        <f t="shared" si="33"/>
        <v>6</v>
      </c>
      <c r="K270" s="6"/>
    </row>
    <row r="271" spans="1:11">
      <c r="A271" s="6">
        <v>268</v>
      </c>
      <c r="B271" s="10" t="s">
        <v>356</v>
      </c>
      <c r="C271" s="10" t="s">
        <v>26</v>
      </c>
      <c r="D271" s="43" t="s">
        <v>368</v>
      </c>
      <c r="E271" s="10">
        <v>1</v>
      </c>
      <c r="F271" s="10" t="s">
        <v>369</v>
      </c>
      <c r="G271" s="10">
        <v>52</v>
      </c>
      <c r="H271" s="6">
        <v>75.8</v>
      </c>
      <c r="I271" s="6">
        <f t="shared" si="32"/>
        <v>63.9</v>
      </c>
      <c r="J271" s="6">
        <v>1</v>
      </c>
      <c r="K271" s="6"/>
    </row>
    <row r="272" spans="1:11">
      <c r="A272" s="6">
        <v>269</v>
      </c>
      <c r="B272" s="10" t="s">
        <v>356</v>
      </c>
      <c r="C272" s="8" t="s">
        <v>31</v>
      </c>
      <c r="D272" s="9" t="s">
        <v>370</v>
      </c>
      <c r="E272" s="10">
        <v>2</v>
      </c>
      <c r="F272" s="10" t="s">
        <v>371</v>
      </c>
      <c r="G272" s="10">
        <v>70</v>
      </c>
      <c r="H272" s="6">
        <v>86.4</v>
      </c>
      <c r="I272" s="6">
        <f t="shared" ref="I272:I280" si="34">G272*50%+H272*50%</f>
        <v>78.2</v>
      </c>
      <c r="J272" s="6">
        <v>1</v>
      </c>
      <c r="K272" s="6"/>
    </row>
    <row r="273" spans="1:11">
      <c r="A273" s="6">
        <v>270</v>
      </c>
      <c r="B273" s="10" t="s">
        <v>356</v>
      </c>
      <c r="C273" s="11"/>
      <c r="D273" s="12"/>
      <c r="E273" s="10">
        <v>2</v>
      </c>
      <c r="F273" s="10" t="s">
        <v>372</v>
      </c>
      <c r="G273" s="10">
        <v>61</v>
      </c>
      <c r="H273" s="6">
        <v>0</v>
      </c>
      <c r="I273" s="6">
        <f t="shared" si="34"/>
        <v>30.5</v>
      </c>
      <c r="J273" s="6">
        <v>4</v>
      </c>
      <c r="K273" s="6"/>
    </row>
    <row r="274" spans="1:11">
      <c r="A274" s="6">
        <v>271</v>
      </c>
      <c r="B274" s="10" t="s">
        <v>356</v>
      </c>
      <c r="C274" s="11"/>
      <c r="D274" s="12"/>
      <c r="E274" s="10">
        <v>2</v>
      </c>
      <c r="F274" s="10" t="s">
        <v>373</v>
      </c>
      <c r="G274" s="10">
        <v>59.5</v>
      </c>
      <c r="H274" s="6">
        <v>83.6</v>
      </c>
      <c r="I274" s="6">
        <f t="shared" si="34"/>
        <v>71.55</v>
      </c>
      <c r="J274" s="6">
        <v>2</v>
      </c>
      <c r="K274" s="6"/>
    </row>
    <row r="275" spans="1:11">
      <c r="A275" s="6">
        <v>272</v>
      </c>
      <c r="B275" s="10" t="s">
        <v>356</v>
      </c>
      <c r="C275" s="13"/>
      <c r="D275" s="14"/>
      <c r="E275" s="10">
        <v>2</v>
      </c>
      <c r="F275" s="10" t="s">
        <v>374</v>
      </c>
      <c r="G275" s="10">
        <v>44</v>
      </c>
      <c r="H275" s="6">
        <v>64.6</v>
      </c>
      <c r="I275" s="6">
        <f t="shared" si="34"/>
        <v>54.3</v>
      </c>
      <c r="J275" s="6">
        <v>3</v>
      </c>
      <c r="K275" s="6"/>
    </row>
    <row r="276" spans="1:11">
      <c r="A276" s="6">
        <v>273</v>
      </c>
      <c r="B276" s="10" t="s">
        <v>356</v>
      </c>
      <c r="C276" s="8" t="s">
        <v>39</v>
      </c>
      <c r="D276" s="9" t="s">
        <v>375</v>
      </c>
      <c r="E276" s="10">
        <v>1</v>
      </c>
      <c r="F276" s="10" t="s">
        <v>376</v>
      </c>
      <c r="G276" s="10">
        <v>66</v>
      </c>
      <c r="H276" s="6">
        <v>77.4</v>
      </c>
      <c r="I276" s="6">
        <f t="shared" si="34"/>
        <v>71.7</v>
      </c>
      <c r="J276" s="6">
        <v>1</v>
      </c>
      <c r="K276" s="6"/>
    </row>
    <row r="277" spans="1:11">
      <c r="A277" s="6">
        <v>274</v>
      </c>
      <c r="B277" s="10" t="s">
        <v>356</v>
      </c>
      <c r="C277" s="11"/>
      <c r="D277" s="12"/>
      <c r="E277" s="10">
        <v>1</v>
      </c>
      <c r="F277" s="10" t="s">
        <v>377</v>
      </c>
      <c r="G277" s="10">
        <v>65.5</v>
      </c>
      <c r="H277" s="6">
        <v>0</v>
      </c>
      <c r="I277" s="6">
        <f t="shared" si="34"/>
        <v>32.75</v>
      </c>
      <c r="J277" s="6">
        <v>2</v>
      </c>
      <c r="K277" s="6"/>
    </row>
    <row r="278" spans="1:11">
      <c r="A278" s="6">
        <v>275</v>
      </c>
      <c r="B278" s="10" t="s">
        <v>356</v>
      </c>
      <c r="C278" s="13"/>
      <c r="D278" s="14"/>
      <c r="E278" s="10">
        <v>1</v>
      </c>
      <c r="F278" s="10" t="s">
        <v>378</v>
      </c>
      <c r="G278" s="10">
        <v>60.5</v>
      </c>
      <c r="H278" s="6">
        <v>0</v>
      </c>
      <c r="I278" s="6">
        <f t="shared" si="34"/>
        <v>30.25</v>
      </c>
      <c r="J278" s="6">
        <v>3</v>
      </c>
      <c r="K278" s="6"/>
    </row>
    <row r="279" spans="1:11">
      <c r="A279" s="6">
        <v>276</v>
      </c>
      <c r="B279" s="10" t="s">
        <v>356</v>
      </c>
      <c r="C279" s="8" t="s">
        <v>44</v>
      </c>
      <c r="D279" s="9" t="s">
        <v>379</v>
      </c>
      <c r="E279" s="10">
        <v>6</v>
      </c>
      <c r="F279" s="10" t="s">
        <v>380</v>
      </c>
      <c r="G279" s="10">
        <v>76</v>
      </c>
      <c r="H279" s="6">
        <v>82.6</v>
      </c>
      <c r="I279" s="6">
        <f t="shared" si="34"/>
        <v>79.3</v>
      </c>
      <c r="J279" s="6">
        <f>RANK(I279,I$279:I$299)</f>
        <v>1</v>
      </c>
      <c r="K279" s="6"/>
    </row>
    <row r="280" spans="1:11">
      <c r="A280" s="6">
        <v>277</v>
      </c>
      <c r="B280" s="10" t="s">
        <v>356</v>
      </c>
      <c r="C280" s="11"/>
      <c r="D280" s="12"/>
      <c r="E280" s="10">
        <v>6</v>
      </c>
      <c r="F280" s="10" t="s">
        <v>381</v>
      </c>
      <c r="G280" s="10">
        <v>74.5</v>
      </c>
      <c r="H280" s="6">
        <v>82.8</v>
      </c>
      <c r="I280" s="6">
        <f t="shared" si="34"/>
        <v>78.65</v>
      </c>
      <c r="J280" s="6">
        <f t="shared" ref="J280:J287" si="35">RANK(I280,I$279:I$299)</f>
        <v>2</v>
      </c>
      <c r="K280" s="6"/>
    </row>
    <row r="281" spans="1:11">
      <c r="A281" s="6">
        <v>278</v>
      </c>
      <c r="B281" s="10" t="s">
        <v>356</v>
      </c>
      <c r="C281" s="11"/>
      <c r="D281" s="12"/>
      <c r="E281" s="10">
        <v>6</v>
      </c>
      <c r="F281" s="10" t="s">
        <v>215</v>
      </c>
      <c r="G281" s="10">
        <v>73</v>
      </c>
      <c r="H281" s="6">
        <v>80.4</v>
      </c>
      <c r="I281" s="6">
        <f t="shared" ref="I281:I291" si="36">G281*50%+H281*50%</f>
        <v>76.7</v>
      </c>
      <c r="J281" s="6">
        <f t="shared" si="35"/>
        <v>4</v>
      </c>
      <c r="K281" s="6"/>
    </row>
    <row r="282" spans="1:11">
      <c r="A282" s="6">
        <v>279</v>
      </c>
      <c r="B282" s="10" t="s">
        <v>356</v>
      </c>
      <c r="C282" s="11"/>
      <c r="D282" s="12"/>
      <c r="E282" s="10">
        <v>6</v>
      </c>
      <c r="F282" s="10" t="s">
        <v>382</v>
      </c>
      <c r="G282" s="10">
        <v>71.5</v>
      </c>
      <c r="H282" s="6">
        <v>0</v>
      </c>
      <c r="I282" s="6">
        <f t="shared" si="36"/>
        <v>35.75</v>
      </c>
      <c r="J282" s="6">
        <f t="shared" si="35"/>
        <v>20</v>
      </c>
      <c r="K282" s="6"/>
    </row>
    <row r="283" spans="1:11">
      <c r="A283" s="6">
        <v>280</v>
      </c>
      <c r="B283" s="10" t="s">
        <v>356</v>
      </c>
      <c r="C283" s="11"/>
      <c r="D283" s="12"/>
      <c r="E283" s="10">
        <v>6</v>
      </c>
      <c r="F283" s="10" t="s">
        <v>383</v>
      </c>
      <c r="G283" s="10">
        <v>71.5</v>
      </c>
      <c r="H283" s="6">
        <v>81</v>
      </c>
      <c r="I283" s="6">
        <f t="shared" si="36"/>
        <v>76.25</v>
      </c>
      <c r="J283" s="6">
        <f t="shared" si="35"/>
        <v>7</v>
      </c>
      <c r="K283" s="6"/>
    </row>
    <row r="284" spans="1:11">
      <c r="A284" s="6">
        <v>281</v>
      </c>
      <c r="B284" s="10" t="s">
        <v>356</v>
      </c>
      <c r="C284" s="11"/>
      <c r="D284" s="12"/>
      <c r="E284" s="10">
        <v>6</v>
      </c>
      <c r="F284" s="10" t="s">
        <v>384</v>
      </c>
      <c r="G284" s="10">
        <v>71.5</v>
      </c>
      <c r="H284" s="6">
        <v>83.6</v>
      </c>
      <c r="I284" s="6">
        <f t="shared" si="36"/>
        <v>77.55</v>
      </c>
      <c r="J284" s="6">
        <f t="shared" si="35"/>
        <v>3</v>
      </c>
      <c r="K284" s="6"/>
    </row>
    <row r="285" spans="1:11">
      <c r="A285" s="6">
        <v>282</v>
      </c>
      <c r="B285" s="10" t="s">
        <v>356</v>
      </c>
      <c r="C285" s="11"/>
      <c r="D285" s="12"/>
      <c r="E285" s="10">
        <v>6</v>
      </c>
      <c r="F285" s="10" t="s">
        <v>385</v>
      </c>
      <c r="G285" s="10">
        <v>69.5</v>
      </c>
      <c r="H285" s="6">
        <v>82.2</v>
      </c>
      <c r="I285" s="6">
        <f t="shared" si="36"/>
        <v>75.85</v>
      </c>
      <c r="J285" s="6">
        <f t="shared" si="35"/>
        <v>8</v>
      </c>
      <c r="K285" s="6"/>
    </row>
    <row r="286" spans="1:11">
      <c r="A286" s="6">
        <v>283</v>
      </c>
      <c r="B286" s="10" t="s">
        <v>356</v>
      </c>
      <c r="C286" s="11"/>
      <c r="D286" s="12"/>
      <c r="E286" s="10">
        <v>6</v>
      </c>
      <c r="F286" s="10" t="s">
        <v>386</v>
      </c>
      <c r="G286" s="10">
        <v>69.5</v>
      </c>
      <c r="H286" s="6">
        <v>83.4</v>
      </c>
      <c r="I286" s="6">
        <f t="shared" si="36"/>
        <v>76.45</v>
      </c>
      <c r="J286" s="6">
        <f t="shared" si="35"/>
        <v>5</v>
      </c>
      <c r="K286" s="6"/>
    </row>
    <row r="287" spans="1:11">
      <c r="A287" s="6">
        <v>284</v>
      </c>
      <c r="B287" s="10" t="s">
        <v>356</v>
      </c>
      <c r="C287" s="11"/>
      <c r="D287" s="12"/>
      <c r="E287" s="10">
        <v>6</v>
      </c>
      <c r="F287" s="10" t="s">
        <v>387</v>
      </c>
      <c r="G287" s="10">
        <v>69</v>
      </c>
      <c r="H287" s="6">
        <v>75</v>
      </c>
      <c r="I287" s="6">
        <f t="shared" si="36"/>
        <v>72</v>
      </c>
      <c r="J287" s="6">
        <f t="shared" si="35"/>
        <v>14</v>
      </c>
      <c r="K287" s="6"/>
    </row>
    <row r="288" spans="1:11">
      <c r="A288" s="6">
        <v>285</v>
      </c>
      <c r="B288" s="10" t="s">
        <v>356</v>
      </c>
      <c r="C288" s="11"/>
      <c r="D288" s="12"/>
      <c r="E288" s="10">
        <v>6</v>
      </c>
      <c r="F288" s="10" t="s">
        <v>388</v>
      </c>
      <c r="G288" s="10">
        <v>68.5</v>
      </c>
      <c r="H288" s="6">
        <v>75.2</v>
      </c>
      <c r="I288" s="6">
        <f t="shared" si="36"/>
        <v>71.85</v>
      </c>
      <c r="J288" s="6">
        <f t="shared" ref="J288:J299" si="37">RANK(I288,I$279:I$299)</f>
        <v>15</v>
      </c>
      <c r="K288" s="6"/>
    </row>
    <row r="289" spans="1:11">
      <c r="A289" s="6">
        <v>286</v>
      </c>
      <c r="B289" s="10" t="s">
        <v>356</v>
      </c>
      <c r="C289" s="11"/>
      <c r="D289" s="12"/>
      <c r="E289" s="10">
        <v>6</v>
      </c>
      <c r="F289" s="10" t="s">
        <v>389</v>
      </c>
      <c r="G289" s="10">
        <v>68.5</v>
      </c>
      <c r="H289" s="6">
        <v>81.2</v>
      </c>
      <c r="I289" s="6">
        <f t="shared" si="36"/>
        <v>74.85</v>
      </c>
      <c r="J289" s="6">
        <f t="shared" si="37"/>
        <v>9</v>
      </c>
      <c r="K289" s="6"/>
    </row>
    <row r="290" spans="1:11">
      <c r="A290" s="6">
        <v>287</v>
      </c>
      <c r="B290" s="10" t="s">
        <v>356</v>
      </c>
      <c r="C290" s="11"/>
      <c r="D290" s="12"/>
      <c r="E290" s="10">
        <v>6</v>
      </c>
      <c r="F290" s="10" t="s">
        <v>390</v>
      </c>
      <c r="G290" s="10">
        <v>68</v>
      </c>
      <c r="H290" s="6">
        <v>78.4</v>
      </c>
      <c r="I290" s="6">
        <f t="shared" si="36"/>
        <v>73.2</v>
      </c>
      <c r="J290" s="6">
        <f t="shared" si="37"/>
        <v>13</v>
      </c>
      <c r="K290" s="6"/>
    </row>
    <row r="291" spans="1:11">
      <c r="A291" s="6">
        <v>288</v>
      </c>
      <c r="B291" s="10" t="s">
        <v>356</v>
      </c>
      <c r="C291" s="11"/>
      <c r="D291" s="12"/>
      <c r="E291" s="10">
        <v>6</v>
      </c>
      <c r="F291" s="10" t="s">
        <v>391</v>
      </c>
      <c r="G291" s="10">
        <v>67.5</v>
      </c>
      <c r="H291" s="6">
        <v>0</v>
      </c>
      <c r="I291" s="6">
        <f t="shared" si="36"/>
        <v>33.75</v>
      </c>
      <c r="J291" s="6">
        <f t="shared" si="37"/>
        <v>21</v>
      </c>
      <c r="K291" s="6"/>
    </row>
    <row r="292" spans="1:11">
      <c r="A292" s="6">
        <v>289</v>
      </c>
      <c r="B292" s="10" t="s">
        <v>356</v>
      </c>
      <c r="C292" s="11"/>
      <c r="D292" s="12"/>
      <c r="E292" s="10">
        <v>6</v>
      </c>
      <c r="F292" s="10" t="s">
        <v>392</v>
      </c>
      <c r="G292" s="10">
        <v>67.5</v>
      </c>
      <c r="H292" s="6">
        <v>79</v>
      </c>
      <c r="I292" s="6">
        <f t="shared" ref="I292:I304" si="38">G292*50%+H292*50%</f>
        <v>73.25</v>
      </c>
      <c r="J292" s="6">
        <f t="shared" si="37"/>
        <v>12</v>
      </c>
      <c r="K292" s="6"/>
    </row>
    <row r="293" spans="1:11">
      <c r="A293" s="6">
        <v>290</v>
      </c>
      <c r="B293" s="10" t="s">
        <v>356</v>
      </c>
      <c r="C293" s="11"/>
      <c r="D293" s="12"/>
      <c r="E293" s="10">
        <v>6</v>
      </c>
      <c r="F293" s="10" t="s">
        <v>393</v>
      </c>
      <c r="G293" s="10">
        <v>67.5</v>
      </c>
      <c r="H293" s="6">
        <v>75.4</v>
      </c>
      <c r="I293" s="6">
        <f t="shared" si="38"/>
        <v>71.45</v>
      </c>
      <c r="J293" s="6">
        <f t="shared" si="37"/>
        <v>17</v>
      </c>
      <c r="K293" s="6"/>
    </row>
    <row r="294" spans="1:11">
      <c r="A294" s="6">
        <v>291</v>
      </c>
      <c r="B294" s="10" t="s">
        <v>356</v>
      </c>
      <c r="C294" s="11"/>
      <c r="D294" s="12"/>
      <c r="E294" s="10">
        <v>6</v>
      </c>
      <c r="F294" s="10" t="s">
        <v>394</v>
      </c>
      <c r="G294" s="10">
        <v>65</v>
      </c>
      <c r="H294" s="6">
        <v>87.7</v>
      </c>
      <c r="I294" s="6">
        <f t="shared" si="38"/>
        <v>76.35</v>
      </c>
      <c r="J294" s="6">
        <f t="shared" si="37"/>
        <v>6</v>
      </c>
      <c r="K294" s="6"/>
    </row>
    <row r="295" spans="1:11">
      <c r="A295" s="6">
        <v>292</v>
      </c>
      <c r="B295" s="10" t="s">
        <v>356</v>
      </c>
      <c r="C295" s="11"/>
      <c r="D295" s="12"/>
      <c r="E295" s="10">
        <v>6</v>
      </c>
      <c r="F295" s="10" t="s">
        <v>395</v>
      </c>
      <c r="G295" s="10">
        <v>65</v>
      </c>
      <c r="H295" s="6">
        <v>83.8</v>
      </c>
      <c r="I295" s="6">
        <f t="shared" si="38"/>
        <v>74.4</v>
      </c>
      <c r="J295" s="6">
        <f t="shared" si="37"/>
        <v>10</v>
      </c>
      <c r="K295" s="6"/>
    </row>
    <row r="296" spans="1:11">
      <c r="A296" s="6">
        <v>293</v>
      </c>
      <c r="B296" s="10" t="s">
        <v>356</v>
      </c>
      <c r="C296" s="11"/>
      <c r="D296" s="12"/>
      <c r="E296" s="10">
        <v>6</v>
      </c>
      <c r="F296" s="10" t="s">
        <v>396</v>
      </c>
      <c r="G296" s="10">
        <v>65</v>
      </c>
      <c r="H296" s="6">
        <v>69</v>
      </c>
      <c r="I296" s="6">
        <f t="shared" si="38"/>
        <v>67</v>
      </c>
      <c r="J296" s="6">
        <f t="shared" si="37"/>
        <v>18</v>
      </c>
      <c r="K296" s="6"/>
    </row>
    <row r="297" spans="1:11">
      <c r="A297" s="6">
        <v>294</v>
      </c>
      <c r="B297" s="10" t="s">
        <v>356</v>
      </c>
      <c r="C297" s="11"/>
      <c r="D297" s="12"/>
      <c r="E297" s="10">
        <v>6</v>
      </c>
      <c r="F297" s="10" t="s">
        <v>397</v>
      </c>
      <c r="G297" s="10">
        <v>65</v>
      </c>
      <c r="H297" s="6">
        <v>78.4</v>
      </c>
      <c r="I297" s="6">
        <f t="shared" si="38"/>
        <v>71.7</v>
      </c>
      <c r="J297" s="6">
        <f t="shared" si="37"/>
        <v>16</v>
      </c>
      <c r="K297" s="6"/>
    </row>
    <row r="298" spans="1:11">
      <c r="A298" s="6">
        <v>295</v>
      </c>
      <c r="B298" s="10" t="s">
        <v>356</v>
      </c>
      <c r="C298" s="11"/>
      <c r="D298" s="12"/>
      <c r="E298" s="10">
        <v>6</v>
      </c>
      <c r="F298" s="10" t="s">
        <v>398</v>
      </c>
      <c r="G298" s="10">
        <v>64.5</v>
      </c>
      <c r="H298" s="6">
        <v>82.2</v>
      </c>
      <c r="I298" s="6">
        <f t="shared" si="38"/>
        <v>73.35</v>
      </c>
      <c r="J298" s="6">
        <f t="shared" si="37"/>
        <v>11</v>
      </c>
      <c r="K298" s="6"/>
    </row>
    <row r="299" spans="1:11">
      <c r="A299" s="6">
        <v>296</v>
      </c>
      <c r="B299" s="10" t="s">
        <v>356</v>
      </c>
      <c r="C299" s="13"/>
      <c r="D299" s="14"/>
      <c r="E299" s="10">
        <v>6</v>
      </c>
      <c r="F299" s="10" t="s">
        <v>399</v>
      </c>
      <c r="G299" s="10">
        <v>64.5</v>
      </c>
      <c r="H299" s="6">
        <v>68.6</v>
      </c>
      <c r="I299" s="6">
        <f t="shared" si="38"/>
        <v>66.55</v>
      </c>
      <c r="J299" s="6">
        <f t="shared" si="37"/>
        <v>19</v>
      </c>
      <c r="K299" s="6"/>
    </row>
    <row r="300" spans="1:11">
      <c r="A300" s="6">
        <v>297</v>
      </c>
      <c r="B300" s="10" t="s">
        <v>356</v>
      </c>
      <c r="C300" s="8" t="s">
        <v>55</v>
      </c>
      <c r="D300" s="9" t="s">
        <v>400</v>
      </c>
      <c r="E300" s="10">
        <v>2</v>
      </c>
      <c r="F300" s="10" t="s">
        <v>401</v>
      </c>
      <c r="G300" s="10">
        <v>65.5</v>
      </c>
      <c r="H300" s="6">
        <v>0</v>
      </c>
      <c r="I300" s="6">
        <f t="shared" si="38"/>
        <v>32.75</v>
      </c>
      <c r="J300" s="6">
        <f t="shared" ref="J300:J305" si="39">RANK(I300,I$300:I$305)</f>
        <v>6</v>
      </c>
      <c r="K300" s="6"/>
    </row>
    <row r="301" spans="1:11">
      <c r="A301" s="6">
        <v>298</v>
      </c>
      <c r="B301" s="10" t="s">
        <v>356</v>
      </c>
      <c r="C301" s="11"/>
      <c r="D301" s="12"/>
      <c r="E301" s="10">
        <v>2</v>
      </c>
      <c r="F301" s="10" t="s">
        <v>402</v>
      </c>
      <c r="G301" s="10">
        <v>64.5</v>
      </c>
      <c r="H301" s="6">
        <v>79.8</v>
      </c>
      <c r="I301" s="6">
        <f t="shared" si="38"/>
        <v>72.15</v>
      </c>
      <c r="J301" s="6">
        <f t="shared" si="39"/>
        <v>3</v>
      </c>
      <c r="K301" s="6"/>
    </row>
    <row r="302" spans="1:11">
      <c r="A302" s="6">
        <v>299</v>
      </c>
      <c r="B302" s="10" t="s">
        <v>356</v>
      </c>
      <c r="C302" s="11"/>
      <c r="D302" s="12"/>
      <c r="E302" s="10">
        <v>2</v>
      </c>
      <c r="F302" s="10" t="s">
        <v>403</v>
      </c>
      <c r="G302" s="10">
        <v>63.5</v>
      </c>
      <c r="H302" s="6">
        <v>81.6</v>
      </c>
      <c r="I302" s="6">
        <f t="shared" si="38"/>
        <v>72.55</v>
      </c>
      <c r="J302" s="6">
        <f t="shared" si="39"/>
        <v>2</v>
      </c>
      <c r="K302" s="6"/>
    </row>
    <row r="303" spans="1:11">
      <c r="A303" s="6">
        <v>300</v>
      </c>
      <c r="B303" s="10" t="s">
        <v>356</v>
      </c>
      <c r="C303" s="11"/>
      <c r="D303" s="12"/>
      <c r="E303" s="10">
        <v>2</v>
      </c>
      <c r="F303" s="10" t="s">
        <v>404</v>
      </c>
      <c r="G303" s="10">
        <v>62.5</v>
      </c>
      <c r="H303" s="6">
        <v>85.8</v>
      </c>
      <c r="I303" s="6">
        <f t="shared" si="38"/>
        <v>74.15</v>
      </c>
      <c r="J303" s="6">
        <f t="shared" si="39"/>
        <v>1</v>
      </c>
      <c r="K303" s="6"/>
    </row>
    <row r="304" spans="1:11">
      <c r="A304" s="6">
        <v>301</v>
      </c>
      <c r="B304" s="10" t="s">
        <v>356</v>
      </c>
      <c r="C304" s="11"/>
      <c r="D304" s="12"/>
      <c r="E304" s="10">
        <v>2</v>
      </c>
      <c r="F304" s="10" t="s">
        <v>405</v>
      </c>
      <c r="G304" s="10">
        <v>57.5</v>
      </c>
      <c r="H304" s="6">
        <v>75.2</v>
      </c>
      <c r="I304" s="6">
        <f t="shared" si="38"/>
        <v>66.35</v>
      </c>
      <c r="J304" s="6">
        <f t="shared" si="39"/>
        <v>5</v>
      </c>
      <c r="K304" s="6"/>
    </row>
    <row r="305" spans="1:11">
      <c r="A305" s="6">
        <v>302</v>
      </c>
      <c r="B305" s="10" t="s">
        <v>356</v>
      </c>
      <c r="C305" s="13"/>
      <c r="D305" s="14"/>
      <c r="E305" s="10">
        <v>2</v>
      </c>
      <c r="F305" s="10" t="s">
        <v>406</v>
      </c>
      <c r="G305" s="10">
        <v>55.5</v>
      </c>
      <c r="H305" s="6">
        <v>81.4</v>
      </c>
      <c r="I305" s="6">
        <f t="shared" ref="I305:I321" si="40">G305*50%+H305*50%</f>
        <v>68.45</v>
      </c>
      <c r="J305" s="6">
        <f t="shared" si="39"/>
        <v>4</v>
      </c>
      <c r="K305" s="6"/>
    </row>
    <row r="306" spans="1:11">
      <c r="A306" s="6">
        <v>303</v>
      </c>
      <c r="B306" s="10" t="s">
        <v>356</v>
      </c>
      <c r="C306" s="8" t="s">
        <v>95</v>
      </c>
      <c r="D306" s="9" t="s">
        <v>407</v>
      </c>
      <c r="E306" s="10">
        <v>1</v>
      </c>
      <c r="F306" s="10" t="s">
        <v>408</v>
      </c>
      <c r="G306" s="10">
        <v>70</v>
      </c>
      <c r="H306" s="6">
        <v>81.8</v>
      </c>
      <c r="I306" s="6">
        <f t="shared" si="40"/>
        <v>75.9</v>
      </c>
      <c r="J306" s="6">
        <v>1</v>
      </c>
      <c r="K306" s="6"/>
    </row>
    <row r="307" spans="1:11">
      <c r="A307" s="6">
        <v>304</v>
      </c>
      <c r="B307" s="10" t="s">
        <v>356</v>
      </c>
      <c r="C307" s="11"/>
      <c r="D307" s="12"/>
      <c r="E307" s="10">
        <v>1</v>
      </c>
      <c r="F307" s="10" t="s">
        <v>409</v>
      </c>
      <c r="G307" s="10">
        <v>65</v>
      </c>
      <c r="H307" s="6">
        <v>84.2</v>
      </c>
      <c r="I307" s="6">
        <f t="shared" si="40"/>
        <v>74.6</v>
      </c>
      <c r="J307" s="6">
        <v>2</v>
      </c>
      <c r="K307" s="6"/>
    </row>
    <row r="308" spans="1:11">
      <c r="A308" s="6">
        <v>305</v>
      </c>
      <c r="B308" s="10" t="s">
        <v>356</v>
      </c>
      <c r="C308" s="11"/>
      <c r="D308" s="12"/>
      <c r="E308" s="10">
        <v>1</v>
      </c>
      <c r="F308" s="10" t="s">
        <v>410</v>
      </c>
      <c r="G308" s="10">
        <v>54.5</v>
      </c>
      <c r="H308" s="6">
        <v>0</v>
      </c>
      <c r="I308" s="6">
        <f t="shared" si="40"/>
        <v>27.25</v>
      </c>
      <c r="J308" s="6">
        <v>4</v>
      </c>
      <c r="K308" s="6"/>
    </row>
    <row r="309" spans="1:11">
      <c r="A309" s="6">
        <v>306</v>
      </c>
      <c r="B309" s="10" t="s">
        <v>356</v>
      </c>
      <c r="C309" s="13"/>
      <c r="D309" s="14"/>
      <c r="E309" s="10">
        <v>1</v>
      </c>
      <c r="F309" s="10" t="s">
        <v>411</v>
      </c>
      <c r="G309" s="10">
        <v>54.5</v>
      </c>
      <c r="H309" s="6">
        <v>85.4</v>
      </c>
      <c r="I309" s="6">
        <f t="shared" si="40"/>
        <v>69.95</v>
      </c>
      <c r="J309" s="6">
        <v>3</v>
      </c>
      <c r="K309" s="6"/>
    </row>
    <row r="310" spans="1:11">
      <c r="A310" s="6">
        <v>307</v>
      </c>
      <c r="B310" s="10" t="s">
        <v>356</v>
      </c>
      <c r="C310" s="10" t="s">
        <v>59</v>
      </c>
      <c r="D310" s="43" t="s">
        <v>412</v>
      </c>
      <c r="E310" s="10">
        <v>1</v>
      </c>
      <c r="F310" s="10" t="s">
        <v>413</v>
      </c>
      <c r="G310" s="10">
        <v>68</v>
      </c>
      <c r="H310" s="6">
        <v>84.6</v>
      </c>
      <c r="I310" s="6">
        <f t="shared" si="40"/>
        <v>76.3</v>
      </c>
      <c r="J310" s="6">
        <v>1</v>
      </c>
      <c r="K310" s="6"/>
    </row>
    <row r="311" spans="1:11">
      <c r="A311" s="6">
        <v>308</v>
      </c>
      <c r="B311" s="6" t="s">
        <v>414</v>
      </c>
      <c r="C311" s="33" t="s">
        <v>15</v>
      </c>
      <c r="D311" s="33" t="s">
        <v>415</v>
      </c>
      <c r="E311" s="6">
        <v>1</v>
      </c>
      <c r="F311" s="6" t="s">
        <v>416</v>
      </c>
      <c r="G311" s="6">
        <v>49.5</v>
      </c>
      <c r="H311" s="6">
        <v>72.4</v>
      </c>
      <c r="I311" s="6">
        <f t="shared" si="40"/>
        <v>60.95</v>
      </c>
      <c r="J311" s="6">
        <v>1</v>
      </c>
      <c r="K311" s="6"/>
    </row>
    <row r="312" spans="1:11">
      <c r="A312" s="6">
        <v>309</v>
      </c>
      <c r="B312" s="6" t="s">
        <v>414</v>
      </c>
      <c r="C312" s="34"/>
      <c r="D312" s="34"/>
      <c r="E312" s="6">
        <v>1</v>
      </c>
      <c r="F312" s="6" t="s">
        <v>417</v>
      </c>
      <c r="G312" s="6">
        <v>41</v>
      </c>
      <c r="H312" s="6">
        <v>77</v>
      </c>
      <c r="I312" s="6">
        <f t="shared" si="40"/>
        <v>59</v>
      </c>
      <c r="J312" s="6">
        <v>2</v>
      </c>
      <c r="K312" s="6"/>
    </row>
    <row r="313" spans="1:11">
      <c r="A313" s="6">
        <v>310</v>
      </c>
      <c r="B313" s="6" t="s">
        <v>414</v>
      </c>
      <c r="C313" s="33" t="s">
        <v>31</v>
      </c>
      <c r="D313" s="33" t="s">
        <v>418</v>
      </c>
      <c r="E313" s="6">
        <v>1</v>
      </c>
      <c r="F313" s="6" t="s">
        <v>419</v>
      </c>
      <c r="G313" s="6">
        <v>69.5</v>
      </c>
      <c r="H313" s="6">
        <v>88.4</v>
      </c>
      <c r="I313" s="6">
        <f t="shared" si="40"/>
        <v>78.95</v>
      </c>
      <c r="J313" s="6">
        <v>1</v>
      </c>
      <c r="K313" s="6"/>
    </row>
    <row r="314" spans="1:11">
      <c r="A314" s="6">
        <v>311</v>
      </c>
      <c r="B314" s="6" t="s">
        <v>414</v>
      </c>
      <c r="C314" s="34"/>
      <c r="D314" s="34"/>
      <c r="E314" s="6">
        <v>1</v>
      </c>
      <c r="F314" s="6" t="s">
        <v>420</v>
      </c>
      <c r="G314" s="6">
        <v>51</v>
      </c>
      <c r="H314" s="6">
        <v>77.8</v>
      </c>
      <c r="I314" s="6">
        <f t="shared" si="40"/>
        <v>64.4</v>
      </c>
      <c r="J314" s="6">
        <v>2</v>
      </c>
      <c r="K314" s="6"/>
    </row>
    <row r="315" spans="1:11">
      <c r="A315" s="6">
        <v>312</v>
      </c>
      <c r="B315" s="6" t="s">
        <v>414</v>
      </c>
      <c r="C315" s="7" t="s">
        <v>39</v>
      </c>
      <c r="D315" s="7" t="s">
        <v>421</v>
      </c>
      <c r="E315" s="6">
        <v>1</v>
      </c>
      <c r="F315" s="6" t="s">
        <v>422</v>
      </c>
      <c r="G315" s="6">
        <v>69.5</v>
      </c>
      <c r="H315" s="6">
        <v>79.8</v>
      </c>
      <c r="I315" s="6">
        <f t="shared" si="40"/>
        <v>74.65</v>
      </c>
      <c r="J315" s="6">
        <v>1</v>
      </c>
      <c r="K315" s="6"/>
    </row>
    <row r="316" spans="1:11">
      <c r="A316" s="6">
        <v>313</v>
      </c>
      <c r="B316" s="6" t="s">
        <v>414</v>
      </c>
      <c r="C316" s="33" t="s">
        <v>44</v>
      </c>
      <c r="D316" s="33" t="s">
        <v>423</v>
      </c>
      <c r="E316" s="6">
        <v>1</v>
      </c>
      <c r="F316" s="6" t="s">
        <v>424</v>
      </c>
      <c r="G316" s="6">
        <v>60.5</v>
      </c>
      <c r="H316" s="6">
        <v>78.6</v>
      </c>
      <c r="I316" s="6">
        <f t="shared" si="40"/>
        <v>69.55</v>
      </c>
      <c r="J316" s="6">
        <v>2</v>
      </c>
      <c r="K316" s="6"/>
    </row>
    <row r="317" spans="1:11">
      <c r="A317" s="6">
        <v>314</v>
      </c>
      <c r="B317" s="6" t="s">
        <v>414</v>
      </c>
      <c r="C317" s="34"/>
      <c r="D317" s="34"/>
      <c r="E317" s="6">
        <v>1</v>
      </c>
      <c r="F317" s="6" t="s">
        <v>425</v>
      </c>
      <c r="G317" s="6">
        <v>60</v>
      </c>
      <c r="H317" s="6">
        <v>80.6</v>
      </c>
      <c r="I317" s="6">
        <f t="shared" si="40"/>
        <v>70.3</v>
      </c>
      <c r="J317" s="6">
        <v>1</v>
      </c>
      <c r="K317" s="6"/>
    </row>
    <row r="318" spans="1:11">
      <c r="A318" s="6">
        <v>315</v>
      </c>
      <c r="B318" s="6" t="s">
        <v>414</v>
      </c>
      <c r="C318" s="7" t="s">
        <v>55</v>
      </c>
      <c r="D318" s="7" t="s">
        <v>426</v>
      </c>
      <c r="E318" s="6">
        <v>1</v>
      </c>
      <c r="F318" s="6" t="s">
        <v>427</v>
      </c>
      <c r="G318" s="6">
        <v>56</v>
      </c>
      <c r="H318" s="6">
        <v>81.4</v>
      </c>
      <c r="I318" s="6">
        <f t="shared" si="40"/>
        <v>68.7</v>
      </c>
      <c r="J318" s="6">
        <v>1</v>
      </c>
      <c r="K318" s="6"/>
    </row>
    <row r="319" spans="1:11">
      <c r="A319" s="6">
        <v>316</v>
      </c>
      <c r="B319" s="6" t="s">
        <v>414</v>
      </c>
      <c r="C319" s="7" t="s">
        <v>95</v>
      </c>
      <c r="D319" s="7" t="s">
        <v>428</v>
      </c>
      <c r="E319" s="6">
        <v>1</v>
      </c>
      <c r="F319" s="6" t="s">
        <v>429</v>
      </c>
      <c r="G319" s="6">
        <v>62</v>
      </c>
      <c r="H319" s="6">
        <v>85.6</v>
      </c>
      <c r="I319" s="6">
        <f t="shared" si="40"/>
        <v>73.8</v>
      </c>
      <c r="J319" s="6">
        <v>1</v>
      </c>
      <c r="K319" s="6"/>
    </row>
    <row r="320" spans="1:11">
      <c r="A320" s="6">
        <v>317</v>
      </c>
      <c r="B320" s="6" t="s">
        <v>414</v>
      </c>
      <c r="C320" s="33" t="s">
        <v>59</v>
      </c>
      <c r="D320" s="33" t="s">
        <v>430</v>
      </c>
      <c r="E320" s="6">
        <v>2</v>
      </c>
      <c r="F320" s="6" t="s">
        <v>431</v>
      </c>
      <c r="G320" s="6">
        <v>61</v>
      </c>
      <c r="H320" s="6">
        <v>81</v>
      </c>
      <c r="I320" s="6">
        <f t="shared" si="40"/>
        <v>71</v>
      </c>
      <c r="J320" s="6">
        <v>1</v>
      </c>
      <c r="K320" s="6"/>
    </row>
    <row r="321" spans="1:11">
      <c r="A321" s="6">
        <v>318</v>
      </c>
      <c r="B321" s="6" t="s">
        <v>414</v>
      </c>
      <c r="C321" s="34"/>
      <c r="D321" s="34"/>
      <c r="E321" s="6">
        <v>2</v>
      </c>
      <c r="F321" s="6" t="s">
        <v>432</v>
      </c>
      <c r="G321" s="6">
        <v>51.5</v>
      </c>
      <c r="H321" s="6">
        <v>81</v>
      </c>
      <c r="I321" s="6">
        <f t="shared" si="40"/>
        <v>66.25</v>
      </c>
      <c r="J321" s="6">
        <v>2</v>
      </c>
      <c r="K321" s="6"/>
    </row>
  </sheetData>
  <mergeCells count="137">
    <mergeCell ref="A1:K1"/>
    <mergeCell ref="A2:D2"/>
    <mergeCell ref="I2:K2"/>
    <mergeCell ref="C4:C12"/>
    <mergeCell ref="C13:C15"/>
    <mergeCell ref="C16:C21"/>
    <mergeCell ref="C22:C24"/>
    <mergeCell ref="C25:C33"/>
    <mergeCell ref="C34:C35"/>
    <mergeCell ref="C36:C38"/>
    <mergeCell ref="C39:C47"/>
    <mergeCell ref="C48:C50"/>
    <mergeCell ref="C51:C53"/>
    <mergeCell ref="C54:C55"/>
    <mergeCell ref="C56:C61"/>
    <mergeCell ref="C62:C64"/>
    <mergeCell ref="C65:C67"/>
    <mergeCell ref="C68:C69"/>
    <mergeCell ref="C70:C71"/>
    <mergeCell ref="C72:C77"/>
    <mergeCell ref="C78:C80"/>
    <mergeCell ref="C81:C89"/>
    <mergeCell ref="C90:C92"/>
    <mergeCell ref="C93:C94"/>
    <mergeCell ref="C95:C97"/>
    <mergeCell ref="C98:C100"/>
    <mergeCell ref="C101:C106"/>
    <mergeCell ref="C107:C112"/>
    <mergeCell ref="C113:C121"/>
    <mergeCell ref="C123:C125"/>
    <mergeCell ref="C126:C128"/>
    <mergeCell ref="C129:C131"/>
    <mergeCell ref="C132:C136"/>
    <mergeCell ref="C137:C144"/>
    <mergeCell ref="C145:C146"/>
    <mergeCell ref="C147:C149"/>
    <mergeCell ref="C150:C152"/>
    <mergeCell ref="C153:C155"/>
    <mergeCell ref="C157:C162"/>
    <mergeCell ref="C163:C165"/>
    <mergeCell ref="C166:C167"/>
    <mergeCell ref="C168:C177"/>
    <mergeCell ref="C178:C180"/>
    <mergeCell ref="C181:C189"/>
    <mergeCell ref="C190:C192"/>
    <mergeCell ref="C193:C198"/>
    <mergeCell ref="C199:C200"/>
    <mergeCell ref="C201:C206"/>
    <mergeCell ref="C207:C208"/>
    <mergeCell ref="C209:C211"/>
    <mergeCell ref="C212:C214"/>
    <mergeCell ref="C215:C216"/>
    <mergeCell ref="C218:C226"/>
    <mergeCell ref="C227:C235"/>
    <mergeCell ref="C236:C241"/>
    <mergeCell ref="C243:C245"/>
    <mergeCell ref="C247:C249"/>
    <mergeCell ref="C250:C253"/>
    <mergeCell ref="C254:C256"/>
    <mergeCell ref="C257:C260"/>
    <mergeCell ref="C261:C270"/>
    <mergeCell ref="C272:C275"/>
    <mergeCell ref="C276:C278"/>
    <mergeCell ref="C279:C299"/>
    <mergeCell ref="C300:C305"/>
    <mergeCell ref="C306:C309"/>
    <mergeCell ref="C311:C312"/>
    <mergeCell ref="C313:C314"/>
    <mergeCell ref="C316:C317"/>
    <mergeCell ref="C320:C321"/>
    <mergeCell ref="D4:D12"/>
    <mergeCell ref="D13:D15"/>
    <mergeCell ref="D16:D21"/>
    <mergeCell ref="D22:D24"/>
    <mergeCell ref="D25:D33"/>
    <mergeCell ref="D34:D35"/>
    <mergeCell ref="D36:D38"/>
    <mergeCell ref="D39:D47"/>
    <mergeCell ref="D48:D50"/>
    <mergeCell ref="D51:D53"/>
    <mergeCell ref="D54:D55"/>
    <mergeCell ref="D56:D61"/>
    <mergeCell ref="D62:D64"/>
    <mergeCell ref="D65:D67"/>
    <mergeCell ref="D68:D69"/>
    <mergeCell ref="D70:D71"/>
    <mergeCell ref="D72:D77"/>
    <mergeCell ref="D78:D80"/>
    <mergeCell ref="D81:D89"/>
    <mergeCell ref="D90:D92"/>
    <mergeCell ref="D93:D94"/>
    <mergeCell ref="D95:D97"/>
    <mergeCell ref="D98:D100"/>
    <mergeCell ref="D101:D106"/>
    <mergeCell ref="D107:D112"/>
    <mergeCell ref="D113:D121"/>
    <mergeCell ref="D123:D125"/>
    <mergeCell ref="D126:D128"/>
    <mergeCell ref="D129:D131"/>
    <mergeCell ref="D132:D136"/>
    <mergeCell ref="D137:D144"/>
    <mergeCell ref="D145:D146"/>
    <mergeCell ref="D147:D149"/>
    <mergeCell ref="D150:D152"/>
    <mergeCell ref="D153:D155"/>
    <mergeCell ref="D157:D162"/>
    <mergeCell ref="D163:D165"/>
    <mergeCell ref="D166:D167"/>
    <mergeCell ref="D168:D177"/>
    <mergeCell ref="D178:D180"/>
    <mergeCell ref="D181:D189"/>
    <mergeCell ref="D190:D192"/>
    <mergeCell ref="D193:D198"/>
    <mergeCell ref="D199:D200"/>
    <mergeCell ref="D201:D206"/>
    <mergeCell ref="D207:D208"/>
    <mergeCell ref="D209:D211"/>
    <mergeCell ref="D212:D214"/>
    <mergeCell ref="D215:D216"/>
    <mergeCell ref="D218:D226"/>
    <mergeCell ref="D227:D235"/>
    <mergeCell ref="D236:D241"/>
    <mergeCell ref="D243:D245"/>
    <mergeCell ref="D247:D249"/>
    <mergeCell ref="D250:D253"/>
    <mergeCell ref="D254:D256"/>
    <mergeCell ref="D257:D260"/>
    <mergeCell ref="D261:D270"/>
    <mergeCell ref="D272:D275"/>
    <mergeCell ref="D276:D278"/>
    <mergeCell ref="D279:D299"/>
    <mergeCell ref="D300:D305"/>
    <mergeCell ref="D306:D309"/>
    <mergeCell ref="D311:D312"/>
    <mergeCell ref="D313:D314"/>
    <mergeCell ref="D316:D317"/>
    <mergeCell ref="D320:D32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2018-07-05T06:41:00Z</dcterms:created>
  <dcterms:modified xsi:type="dcterms:W3CDTF">2018-07-10T06:30:23Z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