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面试成绩" sheetId="1" r:id="rId1"/>
    <sheet name="Sheet2" sheetId="2" r:id="rId2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<sst xmlns="http://schemas.openxmlformats.org/spreadsheetml/2006/main" count="878" uniqueCount="381">
  <si>
    <t>水利</t>
  </si>
  <si>
    <t>刘广增</t>
  </si>
  <si>
    <t>80315012413</t>
  </si>
  <si>
    <t>刘铭蔚</t>
  </si>
  <si>
    <t>80315021712</t>
  </si>
  <si>
    <t>谢艳涛</t>
  </si>
  <si>
    <t>80315020401</t>
  </si>
  <si>
    <t>秦阳</t>
  </si>
  <si>
    <t>80315010506</t>
  </si>
  <si>
    <t>夏银豪</t>
  </si>
  <si>
    <t>80315010925</t>
  </si>
  <si>
    <t>赵益浩</t>
  </si>
  <si>
    <t>80315011002</t>
  </si>
  <si>
    <t>社会保障基层服务</t>
  </si>
  <si>
    <t>张震</t>
  </si>
  <si>
    <t>80315020103</t>
  </si>
  <si>
    <t>王子威</t>
  </si>
  <si>
    <t>80315010720</t>
  </si>
  <si>
    <t>单永恒</t>
  </si>
  <si>
    <t>80315010121</t>
  </si>
  <si>
    <t>刘羽丹</t>
  </si>
  <si>
    <t>80315010124</t>
  </si>
  <si>
    <t>张敏杰</t>
  </si>
  <si>
    <t>80315021630</t>
  </si>
  <si>
    <t>尹金魁</t>
  </si>
  <si>
    <t>80315022513</t>
  </si>
  <si>
    <t>温雅</t>
  </si>
  <si>
    <t>80315011001</t>
  </si>
  <si>
    <t>张梦奇</t>
  </si>
  <si>
    <t>80315011903</t>
  </si>
  <si>
    <t>杨锦州</t>
  </si>
  <si>
    <t>80315011920</t>
  </si>
  <si>
    <t>崔文婷</t>
  </si>
  <si>
    <t>80315011617</t>
  </si>
  <si>
    <t>康港辉</t>
  </si>
  <si>
    <t>80315021505</t>
  </si>
  <si>
    <t>梁栋材</t>
  </si>
  <si>
    <t>80315021222</t>
  </si>
  <si>
    <t>黄胜男</t>
  </si>
  <si>
    <t>80315021417</t>
  </si>
  <si>
    <t>闫仲晗</t>
  </si>
  <si>
    <t>80315020416</t>
  </si>
  <si>
    <t>陈海俊</t>
  </si>
  <si>
    <t>80315021610</t>
  </si>
  <si>
    <t>熊永茂</t>
  </si>
  <si>
    <t>80315011222</t>
  </si>
  <si>
    <t>何浩</t>
  </si>
  <si>
    <t>80315011611</t>
  </si>
  <si>
    <t>黄粲迪</t>
  </si>
  <si>
    <t>80315022630</t>
  </si>
  <si>
    <t>李娅楠</t>
  </si>
  <si>
    <t>80315010724</t>
  </si>
  <si>
    <t>张果</t>
  </si>
  <si>
    <t>80315010806</t>
  </si>
  <si>
    <t>张林森</t>
  </si>
  <si>
    <t>80315021709</t>
  </si>
  <si>
    <t>何雨衡</t>
  </si>
  <si>
    <t>80315022007</t>
  </si>
  <si>
    <t>吴强</t>
  </si>
  <si>
    <t>80315010319</t>
  </si>
  <si>
    <t>张豪</t>
  </si>
  <si>
    <t>80315010621</t>
  </si>
  <si>
    <t>刘之涵</t>
  </si>
  <si>
    <t>80315011127</t>
  </si>
  <si>
    <t>王智伟</t>
  </si>
  <si>
    <t>80315011710</t>
  </si>
  <si>
    <t>范文文</t>
  </si>
  <si>
    <t>80315011726</t>
  </si>
  <si>
    <t>李娜</t>
  </si>
  <si>
    <t>80315022423</t>
  </si>
  <si>
    <t>刘琼</t>
  </si>
  <si>
    <t>80315010623</t>
  </si>
  <si>
    <t>祁鹏</t>
  </si>
  <si>
    <t>80315021319</t>
  </si>
  <si>
    <t>陈林荫</t>
  </si>
  <si>
    <t>80315021802</t>
  </si>
  <si>
    <t>苏旭东</t>
  </si>
  <si>
    <t>80315022114</t>
  </si>
  <si>
    <t>王品</t>
  </si>
  <si>
    <t>80315011613</t>
  </si>
  <si>
    <t>张喻</t>
  </si>
  <si>
    <t>80315012009</t>
  </si>
  <si>
    <t>常万钟</t>
  </si>
  <si>
    <t>80315022320</t>
  </si>
  <si>
    <t>刘富林</t>
  </si>
  <si>
    <t>80315010518</t>
  </si>
  <si>
    <t>李玥</t>
  </si>
  <si>
    <t>80315010712</t>
  </si>
  <si>
    <t>张俊博</t>
  </si>
  <si>
    <t>80315010815</t>
  </si>
  <si>
    <t>服务岗位</t>
  </si>
  <si>
    <t>姓名</t>
  </si>
  <si>
    <t>性别</t>
  </si>
  <si>
    <t>准考证号</t>
  </si>
  <si>
    <t>支教</t>
  </si>
  <si>
    <t>张珂</t>
  </si>
  <si>
    <t>女</t>
  </si>
  <si>
    <t>马宇佳</t>
  </si>
  <si>
    <t>范永成</t>
  </si>
  <si>
    <t>男</t>
  </si>
  <si>
    <t>贾拓</t>
  </si>
  <si>
    <t>吴沛霖</t>
  </si>
  <si>
    <t>申浩然</t>
  </si>
  <si>
    <t>杨瑞莹</t>
  </si>
  <si>
    <t>80315010608</t>
  </si>
  <si>
    <t>于媛媛</t>
  </si>
  <si>
    <t>80315022025</t>
  </si>
  <si>
    <t>贾双</t>
  </si>
  <si>
    <t>80315022415</t>
  </si>
  <si>
    <t>潘转样</t>
  </si>
  <si>
    <t>80315021323</t>
  </si>
  <si>
    <t>李琪</t>
  </si>
  <si>
    <t>80315010627</t>
  </si>
  <si>
    <t>冷凤梅</t>
  </si>
  <si>
    <t>80315010312</t>
  </si>
  <si>
    <t>崔恒元</t>
  </si>
  <si>
    <t>80315022511</t>
  </si>
  <si>
    <t>郭景瑞</t>
  </si>
  <si>
    <t>80315020916</t>
  </si>
  <si>
    <t>朱梦超</t>
  </si>
  <si>
    <t>80315021321</t>
  </si>
  <si>
    <t>杨松江</t>
  </si>
  <si>
    <t>80315020101</t>
  </si>
  <si>
    <t>马孟孟</t>
  </si>
  <si>
    <t>80315021227</t>
  </si>
  <si>
    <t>王会侠</t>
  </si>
  <si>
    <t>80315022209</t>
  </si>
  <si>
    <t>陶红宁</t>
  </si>
  <si>
    <t>80315020208</t>
  </si>
  <si>
    <t>张利</t>
  </si>
  <si>
    <t>80315011604</t>
  </si>
  <si>
    <t>杨宸</t>
  </si>
  <si>
    <t>80315021203</t>
  </si>
  <si>
    <t>牛静</t>
  </si>
  <si>
    <t>80315012516</t>
  </si>
  <si>
    <t>焦梦启</t>
  </si>
  <si>
    <t>80315022223</t>
  </si>
  <si>
    <t>翟会芳</t>
  </si>
  <si>
    <t>80315022228</t>
  </si>
  <si>
    <t>王妞</t>
  </si>
  <si>
    <t>80315010510</t>
  </si>
  <si>
    <t>胡林影</t>
  </si>
  <si>
    <t>80315011202</t>
  </si>
  <si>
    <t>徐雪慧</t>
  </si>
  <si>
    <t>80315010426</t>
  </si>
  <si>
    <t>徐聪</t>
  </si>
  <si>
    <t>80315021910</t>
  </si>
  <si>
    <t>李保红</t>
  </si>
  <si>
    <t>80315012217</t>
  </si>
  <si>
    <t>徐婷婷</t>
  </si>
  <si>
    <t>80315021107</t>
  </si>
  <si>
    <t>李珂</t>
  </si>
  <si>
    <t>80315010820</t>
  </si>
  <si>
    <t>张鑫鑫</t>
  </si>
  <si>
    <t>80315011006</t>
  </si>
  <si>
    <t>乔景莹</t>
  </si>
  <si>
    <t>80315020107</t>
  </si>
  <si>
    <t>韩加慧</t>
  </si>
  <si>
    <t>80315020125</t>
  </si>
  <si>
    <t>王彩丽</t>
  </si>
  <si>
    <t>80315010906</t>
  </si>
  <si>
    <t>吕彩云</t>
  </si>
  <si>
    <t>王佳</t>
  </si>
  <si>
    <t>80315020411</t>
  </si>
  <si>
    <t>张慧爽</t>
  </si>
  <si>
    <t>80315021004</t>
  </si>
  <si>
    <t>张敏</t>
  </si>
  <si>
    <t>80315021223</t>
  </si>
  <si>
    <t>宋佳</t>
  </si>
  <si>
    <t>王姗姗</t>
  </si>
  <si>
    <t>支农</t>
  </si>
  <si>
    <t>刘艳敏</t>
  </si>
  <si>
    <t>80315012220</t>
  </si>
  <si>
    <t>孔磊</t>
  </si>
  <si>
    <t>80315021015</t>
  </si>
  <si>
    <t>单晓</t>
  </si>
  <si>
    <t>80315020609</t>
  </si>
  <si>
    <t>李梦林</t>
  </si>
  <si>
    <t>80315020620</t>
  </si>
  <si>
    <t>王猛</t>
  </si>
  <si>
    <t>80315022115</t>
  </si>
  <si>
    <t>吴彩铭</t>
  </si>
  <si>
    <t>80315022617</t>
  </si>
  <si>
    <t>何磊</t>
  </si>
  <si>
    <t>80315021507</t>
  </si>
  <si>
    <t>董俸祺</t>
  </si>
  <si>
    <t>80315012627</t>
  </si>
  <si>
    <t>陈帅君</t>
  </si>
  <si>
    <t>80315010404</t>
  </si>
  <si>
    <t>南俊波</t>
  </si>
  <si>
    <t>80315012319</t>
  </si>
  <si>
    <t>王圣</t>
  </si>
  <si>
    <t>80315022611</t>
  </si>
  <si>
    <t>80315020124</t>
  </si>
  <si>
    <t>刘源</t>
  </si>
  <si>
    <t>80315020923</t>
  </si>
  <si>
    <t>赵乾</t>
  </si>
  <si>
    <t>80315021907</t>
  </si>
  <si>
    <t>80315010708</t>
  </si>
  <si>
    <t>周顺利</t>
  </si>
  <si>
    <t>80315010914</t>
  </si>
  <si>
    <t>刘浩</t>
  </si>
  <si>
    <t>80315010123</t>
  </si>
  <si>
    <t>刘程</t>
  </si>
  <si>
    <t>80315010916</t>
  </si>
  <si>
    <t>闫正璞</t>
  </si>
  <si>
    <t>董永威</t>
  </si>
  <si>
    <t>80315010516</t>
  </si>
  <si>
    <t>冯鑫</t>
  </si>
  <si>
    <t>80315021407</t>
  </si>
  <si>
    <t>许秀林</t>
  </si>
  <si>
    <t>80315012118</t>
  </si>
  <si>
    <t>罗茵</t>
  </si>
  <si>
    <t>80315012605</t>
  </si>
  <si>
    <t>陈琳琳</t>
  </si>
  <si>
    <t>80315010511</t>
  </si>
  <si>
    <t>李冬洁</t>
  </si>
  <si>
    <t>80315010316</t>
  </si>
  <si>
    <t>韩敏</t>
  </si>
  <si>
    <t>80315011725</t>
  </si>
  <si>
    <t>80315020717</t>
  </si>
  <si>
    <t>支医</t>
  </si>
  <si>
    <t>王纪征</t>
  </si>
  <si>
    <t>80315021616</t>
  </si>
  <si>
    <t>常珂珂</t>
  </si>
  <si>
    <t>80315021315</t>
  </si>
  <si>
    <t>王戈</t>
  </si>
  <si>
    <t>80315022523</t>
  </si>
  <si>
    <t>王营伟</t>
  </si>
  <si>
    <t>80315010509</t>
  </si>
  <si>
    <t>王佳希</t>
  </si>
  <si>
    <t>80315012019</t>
  </si>
  <si>
    <t>李孟超</t>
  </si>
  <si>
    <t>80315020228</t>
  </si>
  <si>
    <t>赵爽</t>
  </si>
  <si>
    <t>80315010308</t>
  </si>
  <si>
    <t>于子牛</t>
  </si>
  <si>
    <t>80315010813</t>
  </si>
  <si>
    <t>杨霄</t>
  </si>
  <si>
    <t>80315012027</t>
  </si>
  <si>
    <t>胡超群</t>
  </si>
  <si>
    <t>80315020724</t>
  </si>
  <si>
    <t>滕泽宇</t>
  </si>
  <si>
    <t>80315012324</t>
  </si>
  <si>
    <t>贺程辉</t>
  </si>
  <si>
    <t>80315010120</t>
  </si>
  <si>
    <t>石向阳</t>
  </si>
  <si>
    <t>80315012017</t>
  </si>
  <si>
    <t>王美茹</t>
  </si>
  <si>
    <t>80315011523</t>
  </si>
  <si>
    <t>李源</t>
  </si>
  <si>
    <t>80315021823</t>
  </si>
  <si>
    <t>商洋洋</t>
  </si>
  <si>
    <t>80315022428</t>
  </si>
  <si>
    <t>黄志峰</t>
  </si>
  <si>
    <t>80315012515</t>
  </si>
  <si>
    <t>张鹏</t>
  </si>
  <si>
    <t>80315011524</t>
  </si>
  <si>
    <t>陈静</t>
  </si>
  <si>
    <t>80315021512</t>
  </si>
  <si>
    <t>冯思梦</t>
  </si>
  <si>
    <t>80315010211</t>
  </si>
  <si>
    <t>赖家铭</t>
  </si>
  <si>
    <t>80315010525</t>
  </si>
  <si>
    <t>涂庆坤</t>
  </si>
  <si>
    <t>80315021911</t>
  </si>
  <si>
    <t>乔思茹</t>
  </si>
  <si>
    <t>80315010318</t>
  </si>
  <si>
    <t>张美华</t>
  </si>
  <si>
    <t>80315022403</t>
  </si>
  <si>
    <t>扶贫</t>
  </si>
  <si>
    <t>梁祎</t>
  </si>
  <si>
    <t>80315020715</t>
  </si>
  <si>
    <t>刘世豪</t>
  </si>
  <si>
    <t>80315010419</t>
  </si>
  <si>
    <t>张臻</t>
  </si>
  <si>
    <t>80315020812</t>
  </si>
  <si>
    <t>韩旭阳</t>
  </si>
  <si>
    <t>80315020818</t>
  </si>
  <si>
    <t>姜卫</t>
  </si>
  <si>
    <t>80315012030</t>
  </si>
  <si>
    <t>赵玲玲</t>
  </si>
  <si>
    <t>80315020224</t>
  </si>
  <si>
    <t>朱鑫浩</t>
  </si>
  <si>
    <t>80315020701</t>
  </si>
  <si>
    <t>张猛</t>
  </si>
  <si>
    <t>80315021519</t>
  </si>
  <si>
    <t>方博</t>
  </si>
  <si>
    <t>80315012028</t>
  </si>
  <si>
    <t>耿傲</t>
  </si>
  <si>
    <t>80315022022</t>
  </si>
  <si>
    <t>刘明昊</t>
  </si>
  <si>
    <t>80315012718</t>
  </si>
  <si>
    <t>张子潇</t>
  </si>
  <si>
    <t>80315011615</t>
  </si>
  <si>
    <t>王虎</t>
  </si>
  <si>
    <t>80315012127</t>
  </si>
  <si>
    <t>杨林</t>
  </si>
  <si>
    <t>80315020202</t>
  </si>
  <si>
    <t>韩蓄</t>
  </si>
  <si>
    <t>80315021707</t>
  </si>
  <si>
    <t>刘志鹏</t>
  </si>
  <si>
    <t>80315022319</t>
  </si>
  <si>
    <t>王明月</t>
  </si>
  <si>
    <t>80315010814</t>
  </si>
  <si>
    <t>张景峰</t>
  </si>
  <si>
    <t>80315021006</t>
  </si>
  <si>
    <t>刘红亮</t>
  </si>
  <si>
    <t>80315010328</t>
  </si>
  <si>
    <t>王金玲</t>
  </si>
  <si>
    <t>80315020823</t>
  </si>
  <si>
    <t>杨柳</t>
  </si>
  <si>
    <t>80315022028</t>
  </si>
  <si>
    <t>张佳钰</t>
  </si>
  <si>
    <t>80315011425</t>
  </si>
  <si>
    <t>苏晨</t>
  </si>
  <si>
    <t>80315021316</t>
  </si>
  <si>
    <t>吴爽</t>
  </si>
  <si>
    <t>80315010709</t>
  </si>
  <si>
    <t>殷迎辉</t>
  </si>
  <si>
    <t>80315020303</t>
  </si>
  <si>
    <t>陈怡达</t>
  </si>
  <si>
    <t>80315021627</t>
  </si>
  <si>
    <t>陈海树</t>
  </si>
  <si>
    <t>80315022029</t>
  </si>
  <si>
    <t>王卓姹</t>
  </si>
  <si>
    <t>80315010704</t>
  </si>
  <si>
    <t>刘庆航</t>
  </si>
  <si>
    <t>80315010727</t>
  </si>
  <si>
    <t>张林淼</t>
  </si>
  <si>
    <t>80315012728</t>
  </si>
  <si>
    <t>郑绥靖</t>
  </si>
  <si>
    <t>80315020404</t>
  </si>
  <si>
    <t>贾晗</t>
  </si>
  <si>
    <t>80315020605</t>
  </si>
  <si>
    <t>解婧璇</t>
  </si>
  <si>
    <t>80315010520</t>
  </si>
  <si>
    <t>曹姬斌</t>
  </si>
  <si>
    <t>80315011206</t>
  </si>
  <si>
    <t>牛发原</t>
  </si>
  <si>
    <t>80315011114</t>
  </si>
  <si>
    <t>于洋</t>
  </si>
  <si>
    <t>80315012321</t>
  </si>
  <si>
    <t>贾娜</t>
  </si>
  <si>
    <t>80315011814</t>
  </si>
  <si>
    <t>吴洋</t>
  </si>
  <si>
    <t>80315011703</t>
  </si>
  <si>
    <t>韩丽丽</t>
  </si>
  <si>
    <t>80315021806</t>
  </si>
  <si>
    <t>联系电话</t>
  </si>
  <si>
    <t>名次</t>
  </si>
  <si>
    <t>笔试成绩</t>
  </si>
  <si>
    <t>面试序号</t>
  </si>
  <si>
    <t>面试成绩</t>
  </si>
  <si>
    <t>加权系数</t>
  </si>
  <si>
    <t>加权系数</t>
  </si>
  <si>
    <t>面试加权成绩</t>
  </si>
  <si>
    <t>总成绩</t>
  </si>
  <si>
    <t>无须加权</t>
  </si>
  <si>
    <t>平均成绩</t>
  </si>
  <si>
    <t>总平均成绩</t>
  </si>
  <si>
    <t>支教</t>
  </si>
  <si>
    <t>农</t>
  </si>
  <si>
    <t>社</t>
  </si>
  <si>
    <t>支医</t>
  </si>
  <si>
    <t>扶贫</t>
  </si>
  <si>
    <t>水利</t>
  </si>
  <si>
    <t>缺考</t>
  </si>
  <si>
    <t xml:space="preserve">    负责人：                                   监督员：                                    统计员：</t>
  </si>
  <si>
    <t>驻马店市2018年高校毕业生“三支一扶”面试成绩汇总表</t>
  </si>
  <si>
    <t>进入体检</t>
  </si>
  <si>
    <t>放弃</t>
  </si>
  <si>
    <t>第6场</t>
  </si>
  <si>
    <t>第2场</t>
  </si>
  <si>
    <t>第1场</t>
  </si>
  <si>
    <t>第3场</t>
  </si>
  <si>
    <t>是否体检</t>
  </si>
  <si>
    <t>笔试50%</t>
  </si>
  <si>
    <t>面试50%</t>
  </si>
  <si>
    <t>无须加权</t>
  </si>
  <si>
    <t>进入体检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</si>
</sst>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_);[Red]\(0.00000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_);[Red]\(0.000000000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仿宋_GB2312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6" fillId="0" borderId="10" xfId="41" applyFont="1" applyFill="1" applyBorder="1">
      <alignment vertical="center"/>
      <protection/>
    </xf>
    <xf numFmtId="0" fontId="6" fillId="0" borderId="10" xfId="41" applyFont="1" applyBorder="1">
      <alignment vertical="center"/>
      <protection/>
    </xf>
    <xf numFmtId="176" fontId="6" fillId="0" borderId="10" xfId="41" applyNumberFormat="1" applyFont="1" applyBorder="1">
      <alignment vertical="center"/>
      <protection/>
    </xf>
    <xf numFmtId="177" fontId="6" fillId="0" borderId="10" xfId="41" applyNumberFormat="1" applyFont="1" applyBorder="1">
      <alignment vertical="center"/>
      <protection/>
    </xf>
    <xf numFmtId="176" fontId="6" fillId="0" borderId="10" xfId="41" applyNumberFormat="1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82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50">
      <selection activeCell="B168" sqref="B168"/>
    </sheetView>
  </sheetViews>
  <sheetFormatPr defaultColWidth="9.140625" defaultRowHeight="15"/>
  <cols>
    <col min="1" max="1" width="24.421875" style="3" customWidth="1"/>
    <col min="2" max="2" width="13.140625" style="3" customWidth="1"/>
    <col min="3" max="3" width="7.28125" style="3" customWidth="1"/>
    <col min="4" max="4" width="18.00390625" style="3" customWidth="1"/>
    <col min="5" max="5" width="10.57421875" style="5" customWidth="1"/>
    <col min="6" max="6" width="10.8515625" style="5" hidden="1" customWidth="1"/>
    <col min="7" max="7" width="3.00390625" style="6" hidden="1" customWidth="1"/>
    <col min="8" max="8" width="9.421875" style="5" customWidth="1"/>
    <col min="9" max="9" width="14.8515625" style="17" hidden="1" customWidth="1"/>
    <col min="10" max="10" width="14.28125" style="5" customWidth="1"/>
    <col min="11" max="11" width="13.57421875" style="5" hidden="1" customWidth="1"/>
    <col min="12" max="12" width="10.421875" style="5" customWidth="1"/>
    <col min="13" max="13" width="13.57421875" style="5" customWidth="1"/>
    <col min="14" max="14" width="0.9921875" style="1" hidden="1" customWidth="1"/>
    <col min="15" max="15" width="8.421875" style="1" customWidth="1"/>
    <col min="16" max="16" width="6.7109375" style="0" customWidth="1"/>
  </cols>
  <sheetData>
    <row r="1" spans="1:15" ht="32.25" customHeight="1">
      <c r="A1" s="25" t="s">
        <v>369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18" t="s">
        <v>90</v>
      </c>
      <c r="B2" s="18" t="s">
        <v>91</v>
      </c>
      <c r="C2" s="18" t="s">
        <v>92</v>
      </c>
      <c r="D2" s="18" t="s">
        <v>93</v>
      </c>
      <c r="E2" s="19" t="s">
        <v>351</v>
      </c>
      <c r="F2" s="19" t="s">
        <v>377</v>
      </c>
      <c r="G2" s="20" t="s">
        <v>352</v>
      </c>
      <c r="H2" s="19" t="s">
        <v>353</v>
      </c>
      <c r="I2" s="21" t="s">
        <v>355</v>
      </c>
      <c r="J2" s="19" t="s">
        <v>356</v>
      </c>
      <c r="K2" s="19" t="s">
        <v>378</v>
      </c>
      <c r="L2" s="19" t="s">
        <v>357</v>
      </c>
      <c r="M2" s="19" t="s">
        <v>376</v>
      </c>
      <c r="N2" s="22" t="s">
        <v>349</v>
      </c>
      <c r="O2" s="23" t="s">
        <v>350</v>
      </c>
    </row>
    <row r="3" spans="1:15" ht="21.75" customHeight="1">
      <c r="A3" s="18" t="s">
        <v>270</v>
      </c>
      <c r="B3" s="18" t="s">
        <v>275</v>
      </c>
      <c r="C3" s="18" t="s">
        <v>99</v>
      </c>
      <c r="D3" s="18" t="s">
        <v>276</v>
      </c>
      <c r="E3" s="19">
        <v>64.5</v>
      </c>
      <c r="F3" s="19">
        <v>32.25</v>
      </c>
      <c r="G3" s="20">
        <v>212</v>
      </c>
      <c r="H3" s="19">
        <v>84</v>
      </c>
      <c r="I3" s="21">
        <v>1.004332756</v>
      </c>
      <c r="J3" s="19">
        <v>84.363951504</v>
      </c>
      <c r="K3" s="19">
        <v>42.181975752</v>
      </c>
      <c r="L3" s="19">
        <v>74.431975752</v>
      </c>
      <c r="M3" s="19" t="s">
        <v>370</v>
      </c>
      <c r="N3" s="22">
        <v>17334787920</v>
      </c>
      <c r="O3" s="22">
        <v>1</v>
      </c>
    </row>
    <row r="4" spans="1:15" ht="21.75" customHeight="1">
      <c r="A4" s="18" t="s">
        <v>270</v>
      </c>
      <c r="B4" s="18" t="s">
        <v>271</v>
      </c>
      <c r="C4" s="18" t="s">
        <v>96</v>
      </c>
      <c r="D4" s="18" t="s">
        <v>272</v>
      </c>
      <c r="E4" s="19">
        <v>66.5</v>
      </c>
      <c r="F4" s="19">
        <v>33.25</v>
      </c>
      <c r="G4" s="20">
        <v>606</v>
      </c>
      <c r="H4" s="19">
        <v>80</v>
      </c>
      <c r="I4" s="21">
        <v>1.001110563</v>
      </c>
      <c r="J4" s="19">
        <v>80.08884504</v>
      </c>
      <c r="K4" s="19">
        <v>40.04442252</v>
      </c>
      <c r="L4" s="19">
        <v>73.29442252</v>
      </c>
      <c r="M4" s="19" t="s">
        <v>370</v>
      </c>
      <c r="N4" s="22">
        <v>15700737011</v>
      </c>
      <c r="O4" s="22">
        <v>2</v>
      </c>
    </row>
    <row r="5" spans="1:15" ht="21.75" customHeight="1">
      <c r="A5" s="18" t="s">
        <v>270</v>
      </c>
      <c r="B5" s="18" t="s">
        <v>273</v>
      </c>
      <c r="C5" s="18" t="s">
        <v>99</v>
      </c>
      <c r="D5" s="18" t="s">
        <v>274</v>
      </c>
      <c r="E5" s="19">
        <v>65.5</v>
      </c>
      <c r="F5" s="19">
        <v>32.75</v>
      </c>
      <c r="G5" s="20">
        <v>119</v>
      </c>
      <c r="H5" s="19">
        <v>79.2</v>
      </c>
      <c r="I5" s="21">
        <v>1.018197791</v>
      </c>
      <c r="J5" s="19">
        <v>80.6412650472</v>
      </c>
      <c r="K5" s="19">
        <v>40.3206325236</v>
      </c>
      <c r="L5" s="19">
        <v>73.0706325236</v>
      </c>
      <c r="M5" s="19" t="s">
        <v>370</v>
      </c>
      <c r="N5" s="22">
        <v>17513540920</v>
      </c>
      <c r="O5" s="22">
        <v>3</v>
      </c>
    </row>
    <row r="6" spans="1:15" ht="21.75" customHeight="1">
      <c r="A6" s="18" t="s">
        <v>270</v>
      </c>
      <c r="B6" s="18" t="s">
        <v>281</v>
      </c>
      <c r="C6" s="18" t="s">
        <v>96</v>
      </c>
      <c r="D6" s="18" t="s">
        <v>282</v>
      </c>
      <c r="E6" s="19">
        <v>61.5</v>
      </c>
      <c r="F6" s="19">
        <v>30.75</v>
      </c>
      <c r="G6" s="20">
        <v>209</v>
      </c>
      <c r="H6" s="19">
        <v>84.2</v>
      </c>
      <c r="I6" s="21">
        <v>1.004332756</v>
      </c>
      <c r="J6" s="19">
        <v>84.56481805519999</v>
      </c>
      <c r="K6" s="19">
        <v>42.282409027599996</v>
      </c>
      <c r="L6" s="19">
        <v>73.0324090276</v>
      </c>
      <c r="M6" s="19" t="s">
        <v>370</v>
      </c>
      <c r="N6" s="22">
        <v>18137520396</v>
      </c>
      <c r="O6" s="22">
        <v>4</v>
      </c>
    </row>
    <row r="7" spans="1:15" ht="21.75" customHeight="1">
      <c r="A7" s="18" t="s">
        <v>270</v>
      </c>
      <c r="B7" s="18" t="s">
        <v>291</v>
      </c>
      <c r="C7" s="18" t="s">
        <v>99</v>
      </c>
      <c r="D7" s="18" t="s">
        <v>292</v>
      </c>
      <c r="E7" s="19">
        <v>58.5</v>
      </c>
      <c r="F7" s="19">
        <v>29.25</v>
      </c>
      <c r="G7" s="20">
        <v>225</v>
      </c>
      <c r="H7" s="19">
        <v>86</v>
      </c>
      <c r="I7" s="21">
        <v>1.004332756</v>
      </c>
      <c r="J7" s="19">
        <v>86.37261701599999</v>
      </c>
      <c r="K7" s="19">
        <v>43.186308507999996</v>
      </c>
      <c r="L7" s="19">
        <v>72.436308508</v>
      </c>
      <c r="M7" s="19" t="s">
        <v>370</v>
      </c>
      <c r="N7" s="22">
        <v>18137539825</v>
      </c>
      <c r="O7" s="22">
        <v>5</v>
      </c>
    </row>
    <row r="8" spans="1:15" ht="21.75" customHeight="1">
      <c r="A8" s="18" t="s">
        <v>270</v>
      </c>
      <c r="B8" s="18" t="s">
        <v>289</v>
      </c>
      <c r="C8" s="18" t="s">
        <v>99</v>
      </c>
      <c r="D8" s="18" t="s">
        <v>290</v>
      </c>
      <c r="E8" s="19">
        <v>59</v>
      </c>
      <c r="F8" s="19">
        <v>29.5</v>
      </c>
      <c r="G8" s="20">
        <v>126</v>
      </c>
      <c r="H8" s="19">
        <v>83.6</v>
      </c>
      <c r="I8" s="21">
        <v>1.018197791</v>
      </c>
      <c r="J8" s="19">
        <v>85.1213353276</v>
      </c>
      <c r="K8" s="19">
        <v>42.5606676638</v>
      </c>
      <c r="L8" s="19">
        <v>72.06066766379999</v>
      </c>
      <c r="M8" s="19" t="s">
        <v>370</v>
      </c>
      <c r="N8" s="22">
        <v>13213076232</v>
      </c>
      <c r="O8" s="22">
        <v>6</v>
      </c>
    </row>
    <row r="9" spans="1:15" ht="21.75" customHeight="1">
      <c r="A9" s="18" t="s">
        <v>270</v>
      </c>
      <c r="B9" s="18" t="s">
        <v>309</v>
      </c>
      <c r="C9" s="18" t="s">
        <v>96</v>
      </c>
      <c r="D9" s="18" t="s">
        <v>310</v>
      </c>
      <c r="E9" s="19">
        <v>56.5</v>
      </c>
      <c r="F9" s="19">
        <v>28.25</v>
      </c>
      <c r="G9" s="20">
        <v>304</v>
      </c>
      <c r="H9" s="19">
        <v>89.4</v>
      </c>
      <c r="I9" s="21">
        <v>0.977116705</v>
      </c>
      <c r="J9" s="19">
        <v>87.35423342700001</v>
      </c>
      <c r="K9" s="19">
        <f>J9/2</f>
        <v>43.677116713500006</v>
      </c>
      <c r="L9" s="19">
        <v>71.9271167135</v>
      </c>
      <c r="M9" s="19" t="s">
        <v>370</v>
      </c>
      <c r="N9" s="22">
        <v>18039657090</v>
      </c>
      <c r="O9" s="22">
        <v>7</v>
      </c>
    </row>
    <row r="10" spans="1:15" ht="21.75" customHeight="1">
      <c r="A10" s="18" t="s">
        <v>270</v>
      </c>
      <c r="B10" s="18" t="s">
        <v>311</v>
      </c>
      <c r="C10" s="18" t="s">
        <v>96</v>
      </c>
      <c r="D10" s="18" t="s">
        <v>312</v>
      </c>
      <c r="E10" s="19">
        <v>56.5</v>
      </c>
      <c r="F10" s="19">
        <v>28.25</v>
      </c>
      <c r="G10" s="20">
        <v>313</v>
      </c>
      <c r="H10" s="19">
        <v>88.6</v>
      </c>
      <c r="I10" s="21">
        <v>0.977116705</v>
      </c>
      <c r="J10" s="19">
        <v>86.57254006299999</v>
      </c>
      <c r="K10" s="19">
        <f>J10/2</f>
        <v>43.286270031499996</v>
      </c>
      <c r="L10" s="19">
        <v>71.5362700315</v>
      </c>
      <c r="M10" s="19" t="s">
        <v>370</v>
      </c>
      <c r="N10" s="22">
        <v>15893950373</v>
      </c>
      <c r="O10" s="22">
        <v>8</v>
      </c>
    </row>
    <row r="11" spans="1:15" ht="21.75" customHeight="1">
      <c r="A11" s="18" t="s">
        <v>270</v>
      </c>
      <c r="B11" s="18" t="s">
        <v>297</v>
      </c>
      <c r="C11" s="18" t="s">
        <v>99</v>
      </c>
      <c r="D11" s="18" t="s">
        <v>298</v>
      </c>
      <c r="E11" s="19">
        <v>58</v>
      </c>
      <c r="F11" s="19">
        <v>29</v>
      </c>
      <c r="G11" s="20">
        <v>218</v>
      </c>
      <c r="H11" s="19">
        <v>83.8</v>
      </c>
      <c r="I11" s="21">
        <v>1.004332756</v>
      </c>
      <c r="J11" s="19">
        <v>84.16308495279999</v>
      </c>
      <c r="K11" s="19">
        <v>42.081542476399996</v>
      </c>
      <c r="L11" s="19">
        <v>71.08154247639999</v>
      </c>
      <c r="M11" s="19" t="s">
        <v>370</v>
      </c>
      <c r="N11" s="22">
        <v>15736701688</v>
      </c>
      <c r="O11" s="22">
        <v>9</v>
      </c>
    </row>
    <row r="12" spans="1:15" ht="21.75" customHeight="1">
      <c r="A12" s="18" t="s">
        <v>270</v>
      </c>
      <c r="B12" s="18" t="s">
        <v>327</v>
      </c>
      <c r="C12" s="18" t="s">
        <v>99</v>
      </c>
      <c r="D12" s="18" t="s">
        <v>328</v>
      </c>
      <c r="E12" s="19">
        <v>55</v>
      </c>
      <c r="F12" s="19">
        <v>27.5</v>
      </c>
      <c r="G12" s="20">
        <v>319</v>
      </c>
      <c r="H12" s="19">
        <v>88.4</v>
      </c>
      <c r="I12" s="21">
        <v>0.977116705</v>
      </c>
      <c r="J12" s="19">
        <v>86.37711672200001</v>
      </c>
      <c r="K12" s="19">
        <f>J12/2</f>
        <v>43.188558361000005</v>
      </c>
      <c r="L12" s="19">
        <v>70.688558361</v>
      </c>
      <c r="M12" s="19" t="s">
        <v>370</v>
      </c>
      <c r="N12" s="22">
        <v>15939636622</v>
      </c>
      <c r="O12" s="22">
        <v>10</v>
      </c>
    </row>
    <row r="13" spans="1:15" ht="21.75" customHeight="1">
      <c r="A13" s="18" t="s">
        <v>270</v>
      </c>
      <c r="B13" s="18" t="s">
        <v>331</v>
      </c>
      <c r="C13" s="18" t="s">
        <v>96</v>
      </c>
      <c r="D13" s="18" t="s">
        <v>332</v>
      </c>
      <c r="E13" s="19">
        <v>55</v>
      </c>
      <c r="F13" s="19">
        <v>27.5</v>
      </c>
      <c r="G13" s="20">
        <v>125</v>
      </c>
      <c r="H13" s="19">
        <v>84.8</v>
      </c>
      <c r="I13" s="21">
        <v>1.018197791</v>
      </c>
      <c r="J13" s="19">
        <v>86.3431726768</v>
      </c>
      <c r="K13" s="19">
        <v>43.1715863384</v>
      </c>
      <c r="L13" s="19">
        <v>70.6715863384</v>
      </c>
      <c r="M13" s="19" t="s">
        <v>370</v>
      </c>
      <c r="N13" s="22">
        <v>17534751791</v>
      </c>
      <c r="O13" s="22">
        <v>11</v>
      </c>
    </row>
    <row r="14" spans="1:15" s="2" customFormat="1" ht="21.75" customHeight="1">
      <c r="A14" s="18" t="s">
        <v>270</v>
      </c>
      <c r="B14" s="18" t="s">
        <v>277</v>
      </c>
      <c r="C14" s="18" t="s">
        <v>99</v>
      </c>
      <c r="D14" s="18" t="s">
        <v>278</v>
      </c>
      <c r="E14" s="19">
        <v>63.5</v>
      </c>
      <c r="F14" s="19">
        <v>31.75</v>
      </c>
      <c r="G14" s="20">
        <v>314</v>
      </c>
      <c r="H14" s="19">
        <v>79.6</v>
      </c>
      <c r="I14" s="21">
        <v>0.977116705</v>
      </c>
      <c r="J14" s="19">
        <v>77.778489718</v>
      </c>
      <c r="K14" s="19">
        <f>J14/2</f>
        <v>38.889244859</v>
      </c>
      <c r="L14" s="19">
        <v>70.639244859</v>
      </c>
      <c r="M14" s="19" t="s">
        <v>370</v>
      </c>
      <c r="N14" s="22">
        <v>15537832965</v>
      </c>
      <c r="O14" s="22">
        <v>12</v>
      </c>
    </row>
    <row r="15" spans="1:15" ht="21.75" customHeight="1">
      <c r="A15" s="18" t="s">
        <v>270</v>
      </c>
      <c r="B15" s="18" t="s">
        <v>287</v>
      </c>
      <c r="C15" s="18" t="s">
        <v>99</v>
      </c>
      <c r="D15" s="18" t="s">
        <v>288</v>
      </c>
      <c r="E15" s="19">
        <v>59</v>
      </c>
      <c r="F15" s="19">
        <v>29.5</v>
      </c>
      <c r="G15" s="20">
        <v>611</v>
      </c>
      <c r="H15" s="19">
        <v>81.8</v>
      </c>
      <c r="I15" s="21">
        <v>1.001110563</v>
      </c>
      <c r="J15" s="19">
        <v>81.89084405339999</v>
      </c>
      <c r="K15" s="19">
        <v>40.945422026699994</v>
      </c>
      <c r="L15" s="19">
        <v>70.44542202669999</v>
      </c>
      <c r="M15" s="19" t="s">
        <v>370</v>
      </c>
      <c r="N15" s="18">
        <v>13124034103</v>
      </c>
      <c r="O15" s="22">
        <v>13</v>
      </c>
    </row>
    <row r="16" spans="1:15" ht="21.75" customHeight="1">
      <c r="A16" s="18" t="s">
        <v>270</v>
      </c>
      <c r="B16" s="18" t="s">
        <v>321</v>
      </c>
      <c r="C16" s="18" t="s">
        <v>99</v>
      </c>
      <c r="D16" s="18" t="s">
        <v>322</v>
      </c>
      <c r="E16" s="19">
        <v>55.5</v>
      </c>
      <c r="F16" s="19">
        <v>27.75</v>
      </c>
      <c r="G16" s="20">
        <v>109</v>
      </c>
      <c r="H16" s="19">
        <v>82.4</v>
      </c>
      <c r="I16" s="21">
        <v>1.018197791</v>
      </c>
      <c r="J16" s="19">
        <v>83.8994979784</v>
      </c>
      <c r="K16" s="19">
        <v>41.9497489892</v>
      </c>
      <c r="L16" s="19">
        <v>69.6997489892</v>
      </c>
      <c r="M16" s="19" t="s">
        <v>370</v>
      </c>
      <c r="N16" s="22">
        <v>15188309161</v>
      </c>
      <c r="O16" s="22">
        <v>14</v>
      </c>
    </row>
    <row r="17" spans="1:15" ht="21.75" customHeight="1">
      <c r="A17" s="18" t="s">
        <v>270</v>
      </c>
      <c r="B17" s="18" t="s">
        <v>305</v>
      </c>
      <c r="C17" s="18" t="s">
        <v>99</v>
      </c>
      <c r="D17" s="18" t="s">
        <v>306</v>
      </c>
      <c r="E17" s="19">
        <v>57</v>
      </c>
      <c r="F17" s="19">
        <v>28.5</v>
      </c>
      <c r="G17" s="20">
        <v>116</v>
      </c>
      <c r="H17" s="19">
        <v>80.8</v>
      </c>
      <c r="I17" s="21">
        <v>1.018197791</v>
      </c>
      <c r="J17" s="19">
        <v>82.2703815128</v>
      </c>
      <c r="K17" s="19">
        <v>41.1351907564</v>
      </c>
      <c r="L17" s="19">
        <v>69.6351907564</v>
      </c>
      <c r="M17" s="19" t="s">
        <v>370</v>
      </c>
      <c r="N17" s="22">
        <v>13419709678</v>
      </c>
      <c r="O17" s="22">
        <v>15</v>
      </c>
    </row>
    <row r="18" spans="1:15" ht="21.75" customHeight="1">
      <c r="A18" s="18" t="s">
        <v>270</v>
      </c>
      <c r="B18" s="18" t="s">
        <v>295</v>
      </c>
      <c r="C18" s="18" t="s">
        <v>99</v>
      </c>
      <c r="D18" s="18" t="s">
        <v>296</v>
      </c>
      <c r="E18" s="19">
        <v>58</v>
      </c>
      <c r="F18" s="19">
        <v>29</v>
      </c>
      <c r="G18" s="20">
        <v>322</v>
      </c>
      <c r="H18" s="19">
        <v>83</v>
      </c>
      <c r="I18" s="21">
        <v>0.977116705</v>
      </c>
      <c r="J18" s="19">
        <v>81.100686515</v>
      </c>
      <c r="K18" s="19">
        <f>J18/2</f>
        <v>40.5503432575</v>
      </c>
      <c r="L18" s="19">
        <v>69.5503432575</v>
      </c>
      <c r="M18" s="19" t="s">
        <v>370</v>
      </c>
      <c r="N18" s="22">
        <v>18337106936</v>
      </c>
      <c r="O18" s="22">
        <v>16</v>
      </c>
    </row>
    <row r="19" spans="1:15" ht="21.75" customHeight="1">
      <c r="A19" s="18" t="s">
        <v>270</v>
      </c>
      <c r="B19" s="18" t="s">
        <v>285</v>
      </c>
      <c r="C19" s="18" t="s">
        <v>99</v>
      </c>
      <c r="D19" s="18" t="s">
        <v>286</v>
      </c>
      <c r="E19" s="19">
        <v>59.5</v>
      </c>
      <c r="F19" s="19">
        <v>29.75</v>
      </c>
      <c r="G19" s="20">
        <v>602</v>
      </c>
      <c r="H19" s="19">
        <v>79.2</v>
      </c>
      <c r="I19" s="21">
        <v>1.001110563</v>
      </c>
      <c r="J19" s="19">
        <v>79.2879565896</v>
      </c>
      <c r="K19" s="19">
        <v>39.6439782948</v>
      </c>
      <c r="L19" s="19">
        <v>69.39397829480001</v>
      </c>
      <c r="M19" s="19" t="s">
        <v>370</v>
      </c>
      <c r="N19" s="22">
        <v>17719157675</v>
      </c>
      <c r="O19" s="22">
        <v>17</v>
      </c>
    </row>
    <row r="20" spans="1:15" ht="21.75" customHeight="1">
      <c r="A20" s="18" t="s">
        <v>270</v>
      </c>
      <c r="B20" s="18" t="s">
        <v>315</v>
      </c>
      <c r="C20" s="18" t="s">
        <v>96</v>
      </c>
      <c r="D20" s="18" t="s">
        <v>316</v>
      </c>
      <c r="E20" s="19">
        <v>56</v>
      </c>
      <c r="F20" s="19">
        <v>28</v>
      </c>
      <c r="G20" s="20">
        <v>114</v>
      </c>
      <c r="H20" s="19">
        <v>81.2</v>
      </c>
      <c r="I20" s="21">
        <v>1.018197791</v>
      </c>
      <c r="J20" s="19">
        <v>82.6776606292</v>
      </c>
      <c r="K20" s="19">
        <v>41.3388303146</v>
      </c>
      <c r="L20" s="19">
        <v>69.3388303146</v>
      </c>
      <c r="M20" s="19" t="s">
        <v>370</v>
      </c>
      <c r="N20" s="22">
        <v>15538788230</v>
      </c>
      <c r="O20" s="22">
        <v>18</v>
      </c>
    </row>
    <row r="21" spans="1:15" ht="21.75" customHeight="1">
      <c r="A21" s="18" t="s">
        <v>270</v>
      </c>
      <c r="B21" s="18" t="s">
        <v>301</v>
      </c>
      <c r="C21" s="18" t="s">
        <v>99</v>
      </c>
      <c r="D21" s="18" t="s">
        <v>302</v>
      </c>
      <c r="E21" s="19">
        <v>57.5</v>
      </c>
      <c r="F21" s="19">
        <v>28.75</v>
      </c>
      <c r="G21" s="20">
        <v>614</v>
      </c>
      <c r="H21" s="19">
        <v>81</v>
      </c>
      <c r="I21" s="21">
        <v>1.001110563</v>
      </c>
      <c r="J21" s="19">
        <v>81.08995560299999</v>
      </c>
      <c r="K21" s="19">
        <v>40.544977801499996</v>
      </c>
      <c r="L21" s="19">
        <v>69.2949778015</v>
      </c>
      <c r="M21" s="19" t="s">
        <v>370</v>
      </c>
      <c r="N21" s="22">
        <v>13673969557</v>
      </c>
      <c r="O21" s="22">
        <v>19</v>
      </c>
    </row>
    <row r="22" spans="1:15" ht="21.75" customHeight="1">
      <c r="A22" s="18" t="s">
        <v>270</v>
      </c>
      <c r="B22" s="18" t="s">
        <v>333</v>
      </c>
      <c r="C22" s="18" t="s">
        <v>99</v>
      </c>
      <c r="D22" s="18" t="s">
        <v>334</v>
      </c>
      <c r="E22" s="19">
        <v>55</v>
      </c>
      <c r="F22" s="19">
        <v>27.5</v>
      </c>
      <c r="G22" s="20">
        <v>618</v>
      </c>
      <c r="H22" s="19">
        <v>83.4</v>
      </c>
      <c r="I22" s="21">
        <v>1.001110563</v>
      </c>
      <c r="J22" s="19">
        <v>83.49262095419999</v>
      </c>
      <c r="K22" s="19">
        <v>41.746310477099996</v>
      </c>
      <c r="L22" s="19">
        <v>69.2463104771</v>
      </c>
      <c r="M22" s="19" t="s">
        <v>370</v>
      </c>
      <c r="N22" s="22">
        <v>15639732315</v>
      </c>
      <c r="O22" s="22">
        <v>20</v>
      </c>
    </row>
    <row r="23" spans="1:15" ht="21.75" customHeight="1">
      <c r="A23" s="18" t="s">
        <v>270</v>
      </c>
      <c r="B23" s="18" t="s">
        <v>325</v>
      </c>
      <c r="C23" s="18" t="s">
        <v>96</v>
      </c>
      <c r="D23" s="18" t="s">
        <v>326</v>
      </c>
      <c r="E23" s="19">
        <v>55</v>
      </c>
      <c r="F23" s="19">
        <v>27.5</v>
      </c>
      <c r="G23" s="20">
        <v>306</v>
      </c>
      <c r="H23" s="19">
        <v>85.2</v>
      </c>
      <c r="I23" s="21">
        <v>0.977116705</v>
      </c>
      <c r="J23" s="19">
        <v>83.250343266</v>
      </c>
      <c r="K23" s="19">
        <f>J23/2</f>
        <v>41.625171633</v>
      </c>
      <c r="L23" s="19">
        <v>69.12517163300001</v>
      </c>
      <c r="M23" s="19"/>
      <c r="N23" s="22">
        <v>18625319224</v>
      </c>
      <c r="O23" s="22">
        <v>21</v>
      </c>
    </row>
    <row r="24" spans="1:15" ht="21.75" customHeight="1">
      <c r="A24" s="18" t="s">
        <v>270</v>
      </c>
      <c r="B24" s="18" t="s">
        <v>283</v>
      </c>
      <c r="C24" s="18" t="s">
        <v>99</v>
      </c>
      <c r="D24" s="18" t="s">
        <v>284</v>
      </c>
      <c r="E24" s="19">
        <v>60</v>
      </c>
      <c r="F24" s="19">
        <v>30</v>
      </c>
      <c r="G24" s="20">
        <v>124</v>
      </c>
      <c r="H24" s="19">
        <v>76.4</v>
      </c>
      <c r="I24" s="21">
        <v>1.018197791</v>
      </c>
      <c r="J24" s="19">
        <v>77.7903112324</v>
      </c>
      <c r="K24" s="19">
        <v>38.8951556162</v>
      </c>
      <c r="L24" s="19">
        <v>68.8951556162</v>
      </c>
      <c r="M24" s="19"/>
      <c r="N24" s="22">
        <v>15638364855</v>
      </c>
      <c r="O24" s="22">
        <v>22</v>
      </c>
    </row>
    <row r="25" spans="1:15" ht="21.75" customHeight="1">
      <c r="A25" s="18" t="s">
        <v>270</v>
      </c>
      <c r="B25" s="18" t="s">
        <v>303</v>
      </c>
      <c r="C25" s="18" t="s">
        <v>96</v>
      </c>
      <c r="D25" s="18" t="s">
        <v>304</v>
      </c>
      <c r="E25" s="19">
        <v>57</v>
      </c>
      <c r="F25" s="19">
        <v>28.5</v>
      </c>
      <c r="G25" s="20">
        <v>615</v>
      </c>
      <c r="H25" s="19">
        <v>80.6</v>
      </c>
      <c r="I25" s="21">
        <v>1.001110563</v>
      </c>
      <c r="J25" s="19">
        <v>80.68951137779999</v>
      </c>
      <c r="K25" s="19">
        <v>40.344755688899994</v>
      </c>
      <c r="L25" s="19">
        <v>68.8447556889</v>
      </c>
      <c r="M25" s="19"/>
      <c r="N25" s="22">
        <v>15893980925</v>
      </c>
      <c r="O25" s="22">
        <v>23</v>
      </c>
    </row>
    <row r="26" spans="1:15" ht="21.75" customHeight="1">
      <c r="A26" s="18" t="s">
        <v>270</v>
      </c>
      <c r="B26" s="18" t="s">
        <v>337</v>
      </c>
      <c r="C26" s="18" t="s">
        <v>99</v>
      </c>
      <c r="D26" s="18" t="s">
        <v>338</v>
      </c>
      <c r="E26" s="19">
        <v>54.5</v>
      </c>
      <c r="F26" s="19">
        <v>27.25</v>
      </c>
      <c r="G26" s="20">
        <v>120</v>
      </c>
      <c r="H26" s="19">
        <v>81</v>
      </c>
      <c r="I26" s="21">
        <v>1.018197791</v>
      </c>
      <c r="J26" s="19">
        <v>82.474021071</v>
      </c>
      <c r="K26" s="19">
        <v>41.2370105355</v>
      </c>
      <c r="L26" s="19">
        <v>68.48701053549999</v>
      </c>
      <c r="M26" s="19"/>
      <c r="N26" s="22">
        <v>15138107827</v>
      </c>
      <c r="O26" s="22">
        <v>24</v>
      </c>
    </row>
    <row r="27" spans="1:15" ht="21.75" customHeight="1">
      <c r="A27" s="18" t="s">
        <v>270</v>
      </c>
      <c r="B27" s="18" t="s">
        <v>293</v>
      </c>
      <c r="C27" s="18" t="s">
        <v>99</v>
      </c>
      <c r="D27" s="18" t="s">
        <v>294</v>
      </c>
      <c r="E27" s="19">
        <v>58</v>
      </c>
      <c r="F27" s="19">
        <v>29</v>
      </c>
      <c r="G27" s="20">
        <v>320</v>
      </c>
      <c r="H27" s="19">
        <v>80</v>
      </c>
      <c r="I27" s="21">
        <v>0.977116705</v>
      </c>
      <c r="J27" s="19">
        <v>78.1693364</v>
      </c>
      <c r="K27" s="19">
        <f>J27/2</f>
        <v>39.0846682</v>
      </c>
      <c r="L27" s="19">
        <v>68.08466820000001</v>
      </c>
      <c r="M27" s="19"/>
      <c r="N27" s="22">
        <v>13523437295</v>
      </c>
      <c r="O27" s="22">
        <v>25</v>
      </c>
    </row>
    <row r="28" spans="1:15" ht="21.75" customHeight="1">
      <c r="A28" s="18" t="s">
        <v>270</v>
      </c>
      <c r="B28" s="18" t="s">
        <v>279</v>
      </c>
      <c r="C28" s="18" t="s">
        <v>99</v>
      </c>
      <c r="D28" s="18" t="s">
        <v>280</v>
      </c>
      <c r="E28" s="19">
        <v>61.5</v>
      </c>
      <c r="F28" s="19">
        <v>30.75</v>
      </c>
      <c r="G28" s="20">
        <v>315</v>
      </c>
      <c r="H28" s="19">
        <v>76.4</v>
      </c>
      <c r="I28" s="21">
        <v>0.977116705</v>
      </c>
      <c r="J28" s="19">
        <v>74.65171626200001</v>
      </c>
      <c r="K28" s="19">
        <f>J28/2</f>
        <v>37.325858131000004</v>
      </c>
      <c r="L28" s="19">
        <v>68.075858131</v>
      </c>
      <c r="M28" s="19"/>
      <c r="N28" s="22">
        <v>17796563977</v>
      </c>
      <c r="O28" s="22">
        <v>25</v>
      </c>
    </row>
    <row r="29" spans="1:15" ht="21.75" customHeight="1">
      <c r="A29" s="18" t="s">
        <v>270</v>
      </c>
      <c r="B29" s="18" t="s">
        <v>335</v>
      </c>
      <c r="C29" s="18" t="s">
        <v>96</v>
      </c>
      <c r="D29" s="18" t="s">
        <v>336</v>
      </c>
      <c r="E29" s="19">
        <v>54.5</v>
      </c>
      <c r="F29" s="19">
        <v>27.25</v>
      </c>
      <c r="G29" s="20">
        <v>605</v>
      </c>
      <c r="H29" s="19">
        <v>81.2</v>
      </c>
      <c r="I29" s="21">
        <v>1.001110563</v>
      </c>
      <c r="J29" s="19">
        <v>81.2901777156</v>
      </c>
      <c r="K29" s="19">
        <v>40.6450888578</v>
      </c>
      <c r="L29" s="19">
        <v>67.8950888578</v>
      </c>
      <c r="M29" s="19"/>
      <c r="N29" s="22">
        <v>15037668359</v>
      </c>
      <c r="O29" s="22">
        <v>27</v>
      </c>
    </row>
    <row r="30" spans="1:15" ht="21.75" customHeight="1">
      <c r="A30" s="18" t="s">
        <v>270</v>
      </c>
      <c r="B30" s="18" t="s">
        <v>323</v>
      </c>
      <c r="C30" s="18" t="s">
        <v>96</v>
      </c>
      <c r="D30" s="18" t="s">
        <v>324</v>
      </c>
      <c r="E30" s="19">
        <v>55.5</v>
      </c>
      <c r="F30" s="19">
        <v>27.75</v>
      </c>
      <c r="G30" s="20">
        <v>210</v>
      </c>
      <c r="H30" s="19">
        <v>79.8</v>
      </c>
      <c r="I30" s="21">
        <v>1.004332756</v>
      </c>
      <c r="J30" s="19">
        <v>80.14575392879999</v>
      </c>
      <c r="K30" s="19">
        <v>40.072876964399995</v>
      </c>
      <c r="L30" s="19">
        <v>67.8228769644</v>
      </c>
      <c r="M30" s="19"/>
      <c r="N30" s="22">
        <v>18135610062</v>
      </c>
      <c r="O30" s="22">
        <v>28</v>
      </c>
    </row>
    <row r="31" spans="1:15" ht="21.75" customHeight="1">
      <c r="A31" s="18" t="s">
        <v>270</v>
      </c>
      <c r="B31" s="18" t="s">
        <v>345</v>
      </c>
      <c r="C31" s="18" t="s">
        <v>99</v>
      </c>
      <c r="D31" s="18" t="s">
        <v>346</v>
      </c>
      <c r="E31" s="19">
        <v>53</v>
      </c>
      <c r="F31" s="19">
        <v>26.5</v>
      </c>
      <c r="G31" s="20">
        <v>108</v>
      </c>
      <c r="H31" s="19">
        <v>80</v>
      </c>
      <c r="I31" s="21">
        <v>1.018197791</v>
      </c>
      <c r="J31" s="19">
        <v>81.45582328</v>
      </c>
      <c r="K31" s="19">
        <v>40.72791164</v>
      </c>
      <c r="L31" s="19">
        <v>67.22791164</v>
      </c>
      <c r="M31" s="19"/>
      <c r="N31" s="22">
        <v>18790373421</v>
      </c>
      <c r="O31" s="22">
        <v>29</v>
      </c>
    </row>
    <row r="32" spans="1:15" ht="21.75" customHeight="1">
      <c r="A32" s="18" t="s">
        <v>270</v>
      </c>
      <c r="B32" s="18" t="s">
        <v>319</v>
      </c>
      <c r="C32" s="18" t="s">
        <v>99</v>
      </c>
      <c r="D32" s="18" t="s">
        <v>320</v>
      </c>
      <c r="E32" s="19">
        <v>55.5</v>
      </c>
      <c r="F32" s="19">
        <v>27.75</v>
      </c>
      <c r="G32" s="20">
        <v>603</v>
      </c>
      <c r="H32" s="19">
        <v>78.6</v>
      </c>
      <c r="I32" s="21">
        <v>1.001110563</v>
      </c>
      <c r="J32" s="19">
        <v>78.6872902518</v>
      </c>
      <c r="K32" s="19">
        <v>39.3436451259</v>
      </c>
      <c r="L32" s="19">
        <v>67.0936451259</v>
      </c>
      <c r="M32" s="19"/>
      <c r="N32" s="22">
        <v>15738841985</v>
      </c>
      <c r="O32" s="22">
        <v>30</v>
      </c>
    </row>
    <row r="33" spans="1:15" ht="21.75" customHeight="1">
      <c r="A33" s="18" t="s">
        <v>270</v>
      </c>
      <c r="B33" s="18" t="s">
        <v>299</v>
      </c>
      <c r="C33" s="18" t="s">
        <v>96</v>
      </c>
      <c r="D33" s="18" t="s">
        <v>300</v>
      </c>
      <c r="E33" s="19">
        <v>57.5</v>
      </c>
      <c r="F33" s="19">
        <v>28.75</v>
      </c>
      <c r="G33" s="20">
        <v>103</v>
      </c>
      <c r="H33" s="19">
        <v>75.2</v>
      </c>
      <c r="I33" s="21">
        <v>1.018197791</v>
      </c>
      <c r="J33" s="19">
        <v>76.5684738832</v>
      </c>
      <c r="K33" s="19">
        <v>38.2842369416</v>
      </c>
      <c r="L33" s="19">
        <v>67.0342369416</v>
      </c>
      <c r="M33" s="19"/>
      <c r="N33" s="22">
        <v>18336071377</v>
      </c>
      <c r="O33" s="22">
        <v>31</v>
      </c>
    </row>
    <row r="34" spans="1:15" ht="21.75" customHeight="1">
      <c r="A34" s="18" t="s">
        <v>270</v>
      </c>
      <c r="B34" s="18" t="s">
        <v>329</v>
      </c>
      <c r="C34" s="18" t="s">
        <v>99</v>
      </c>
      <c r="D34" s="18" t="s">
        <v>330</v>
      </c>
      <c r="E34" s="19">
        <v>55</v>
      </c>
      <c r="F34" s="19">
        <v>27.5</v>
      </c>
      <c r="G34" s="20">
        <v>220</v>
      </c>
      <c r="H34" s="19">
        <v>78.4</v>
      </c>
      <c r="I34" s="21">
        <v>1.004332756</v>
      </c>
      <c r="J34" s="19">
        <v>78.7396880704</v>
      </c>
      <c r="K34" s="19">
        <v>39.3698440352</v>
      </c>
      <c r="L34" s="19">
        <v>66.8698440352</v>
      </c>
      <c r="M34" s="19"/>
      <c r="N34" s="22">
        <v>18506299718</v>
      </c>
      <c r="O34" s="22">
        <v>32</v>
      </c>
    </row>
    <row r="35" spans="1:15" ht="21.75" customHeight="1">
      <c r="A35" s="18" t="s">
        <v>270</v>
      </c>
      <c r="B35" s="18" t="s">
        <v>347</v>
      </c>
      <c r="C35" s="18" t="s">
        <v>96</v>
      </c>
      <c r="D35" s="18" t="s">
        <v>348</v>
      </c>
      <c r="E35" s="19">
        <v>53</v>
      </c>
      <c r="F35" s="19">
        <v>26.5</v>
      </c>
      <c r="G35" s="20">
        <v>617</v>
      </c>
      <c r="H35" s="19">
        <v>80</v>
      </c>
      <c r="I35" s="21">
        <v>1.001110563</v>
      </c>
      <c r="J35" s="19">
        <v>80.08884504</v>
      </c>
      <c r="K35" s="19">
        <v>40.04442252</v>
      </c>
      <c r="L35" s="19">
        <v>66.54442252</v>
      </c>
      <c r="M35" s="19"/>
      <c r="N35" s="22">
        <v>13333860226</v>
      </c>
      <c r="O35" s="22">
        <v>33</v>
      </c>
    </row>
    <row r="36" spans="1:15" ht="21.75" customHeight="1">
      <c r="A36" s="18" t="s">
        <v>270</v>
      </c>
      <c r="B36" s="18" t="s">
        <v>307</v>
      </c>
      <c r="C36" s="18" t="s">
        <v>99</v>
      </c>
      <c r="D36" s="18" t="s">
        <v>308</v>
      </c>
      <c r="E36" s="19">
        <v>56.5</v>
      </c>
      <c r="F36" s="19">
        <v>28.25</v>
      </c>
      <c r="G36" s="20">
        <v>201</v>
      </c>
      <c r="H36" s="19">
        <v>68.2</v>
      </c>
      <c r="I36" s="21">
        <v>1.004332756</v>
      </c>
      <c r="J36" s="19">
        <v>68.4954939592</v>
      </c>
      <c r="K36" s="19">
        <v>34.2477469796</v>
      </c>
      <c r="L36" s="19">
        <v>62.4977469796</v>
      </c>
      <c r="M36" s="19"/>
      <c r="N36" s="22">
        <v>15516805352</v>
      </c>
      <c r="O36" s="22">
        <v>34</v>
      </c>
    </row>
    <row r="37" spans="1:15" ht="21.75" customHeight="1">
      <c r="A37" s="18" t="s">
        <v>270</v>
      </c>
      <c r="B37" s="18" t="s">
        <v>317</v>
      </c>
      <c r="C37" s="18" t="s">
        <v>96</v>
      </c>
      <c r="D37" s="18" t="s">
        <v>318</v>
      </c>
      <c r="E37" s="19">
        <v>55.5</v>
      </c>
      <c r="F37" s="19">
        <v>27.75</v>
      </c>
      <c r="G37" s="20" t="s">
        <v>367</v>
      </c>
      <c r="H37" s="19"/>
      <c r="I37" s="21"/>
      <c r="J37" s="19"/>
      <c r="K37" s="19"/>
      <c r="L37" s="19"/>
      <c r="M37" s="19"/>
      <c r="N37" s="22">
        <v>18739657452</v>
      </c>
      <c r="O37" s="22">
        <v>35</v>
      </c>
    </row>
    <row r="38" spans="1:15" ht="21.75" customHeight="1">
      <c r="A38" s="18" t="s">
        <v>270</v>
      </c>
      <c r="B38" s="18" t="s">
        <v>313</v>
      </c>
      <c r="C38" s="18" t="s">
        <v>96</v>
      </c>
      <c r="D38" s="18" t="s">
        <v>314</v>
      </c>
      <c r="E38" s="19">
        <v>56</v>
      </c>
      <c r="F38" s="19">
        <v>28</v>
      </c>
      <c r="G38" s="20" t="s">
        <v>367</v>
      </c>
      <c r="H38" s="19"/>
      <c r="I38" s="21"/>
      <c r="J38" s="19"/>
      <c r="K38" s="19"/>
      <c r="L38" s="19"/>
      <c r="M38" s="19"/>
      <c r="N38" s="22">
        <v>15893977355</v>
      </c>
      <c r="O38" s="22">
        <v>36</v>
      </c>
    </row>
    <row r="39" spans="1:15" ht="21.75" customHeight="1">
      <c r="A39" s="18" t="s">
        <v>270</v>
      </c>
      <c r="B39" s="18" t="s">
        <v>339</v>
      </c>
      <c r="C39" s="18" t="s">
        <v>99</v>
      </c>
      <c r="D39" s="18" t="s">
        <v>340</v>
      </c>
      <c r="E39" s="19">
        <v>54</v>
      </c>
      <c r="F39" s="19">
        <v>27</v>
      </c>
      <c r="G39" s="20" t="s">
        <v>367</v>
      </c>
      <c r="H39" s="19"/>
      <c r="I39" s="21"/>
      <c r="J39" s="19"/>
      <c r="K39" s="19"/>
      <c r="L39" s="19"/>
      <c r="M39" s="19"/>
      <c r="N39" s="22">
        <v>18317730573</v>
      </c>
      <c r="O39" s="22">
        <v>37</v>
      </c>
    </row>
    <row r="40" spans="1:15" ht="21.75" customHeight="1">
      <c r="A40" s="18" t="s">
        <v>270</v>
      </c>
      <c r="B40" s="18" t="s">
        <v>343</v>
      </c>
      <c r="C40" s="18" t="s">
        <v>96</v>
      </c>
      <c r="D40" s="18" t="s">
        <v>344</v>
      </c>
      <c r="E40" s="19">
        <v>53.5</v>
      </c>
      <c r="F40" s="19">
        <v>26.75</v>
      </c>
      <c r="G40" s="20" t="s">
        <v>367</v>
      </c>
      <c r="H40" s="19"/>
      <c r="I40" s="21"/>
      <c r="J40" s="19"/>
      <c r="K40" s="19"/>
      <c r="L40" s="19"/>
      <c r="M40" s="19"/>
      <c r="N40" s="22">
        <v>15227163072</v>
      </c>
      <c r="O40" s="22">
        <v>38</v>
      </c>
    </row>
    <row r="41" spans="1:15" ht="21.75" customHeight="1">
      <c r="A41" s="18" t="s">
        <v>270</v>
      </c>
      <c r="B41" s="18" t="s">
        <v>341</v>
      </c>
      <c r="C41" s="18" t="s">
        <v>99</v>
      </c>
      <c r="D41" s="18" t="s">
        <v>342</v>
      </c>
      <c r="E41" s="19">
        <v>54</v>
      </c>
      <c r="F41" s="19">
        <v>27</v>
      </c>
      <c r="G41" s="20" t="s">
        <v>367</v>
      </c>
      <c r="H41" s="19"/>
      <c r="I41" s="21"/>
      <c r="J41" s="19"/>
      <c r="K41" s="19"/>
      <c r="L41" s="19"/>
      <c r="M41" s="19"/>
      <c r="N41" s="22">
        <v>15239061166</v>
      </c>
      <c r="O41" s="22">
        <v>39</v>
      </c>
    </row>
    <row r="42" spans="1:15" ht="21.75" customHeight="1">
      <c r="A42" s="18" t="s">
        <v>13</v>
      </c>
      <c r="B42" s="18" t="s">
        <v>14</v>
      </c>
      <c r="C42" s="18" t="s">
        <v>99</v>
      </c>
      <c r="D42" s="18" t="s">
        <v>15</v>
      </c>
      <c r="E42" s="19">
        <v>70</v>
      </c>
      <c r="F42" s="19">
        <v>35</v>
      </c>
      <c r="G42" s="20">
        <v>616</v>
      </c>
      <c r="H42" s="19">
        <v>83.4</v>
      </c>
      <c r="I42" s="21">
        <v>1.001110563</v>
      </c>
      <c r="J42" s="19">
        <v>83.49262095419999</v>
      </c>
      <c r="K42" s="19">
        <v>41.746310477099996</v>
      </c>
      <c r="L42" s="19">
        <v>76.7463104771</v>
      </c>
      <c r="M42" s="19" t="s">
        <v>370</v>
      </c>
      <c r="N42" s="22">
        <v>15136436836</v>
      </c>
      <c r="O42" s="22">
        <v>1</v>
      </c>
    </row>
    <row r="43" spans="1:15" ht="21.75" customHeight="1">
      <c r="A43" s="18" t="s">
        <v>13</v>
      </c>
      <c r="B43" s="18" t="s">
        <v>16</v>
      </c>
      <c r="C43" s="18" t="s">
        <v>99</v>
      </c>
      <c r="D43" s="18" t="s">
        <v>17</v>
      </c>
      <c r="E43" s="19">
        <v>63.5</v>
      </c>
      <c r="F43" s="19">
        <v>31.75</v>
      </c>
      <c r="G43" s="20">
        <v>111</v>
      </c>
      <c r="H43" s="19">
        <v>83</v>
      </c>
      <c r="I43" s="21">
        <v>1.018197791</v>
      </c>
      <c r="J43" s="19">
        <v>84.510416653</v>
      </c>
      <c r="K43" s="19">
        <v>42.2552083265</v>
      </c>
      <c r="L43" s="19">
        <v>74.0052083265</v>
      </c>
      <c r="M43" s="19" t="s">
        <v>370</v>
      </c>
      <c r="N43" s="22">
        <v>15617696192</v>
      </c>
      <c r="O43" s="22">
        <v>2</v>
      </c>
    </row>
    <row r="44" spans="1:15" ht="21.75" customHeight="1">
      <c r="A44" s="18" t="s">
        <v>13</v>
      </c>
      <c r="B44" s="18" t="s">
        <v>30</v>
      </c>
      <c r="C44" s="18" t="s">
        <v>99</v>
      </c>
      <c r="D44" s="18" t="s">
        <v>31</v>
      </c>
      <c r="E44" s="19">
        <v>60.5</v>
      </c>
      <c r="F44" s="19">
        <v>30.25</v>
      </c>
      <c r="G44" s="20">
        <v>624</v>
      </c>
      <c r="H44" s="19">
        <v>85.6</v>
      </c>
      <c r="I44" s="21">
        <v>1.001110563</v>
      </c>
      <c r="J44" s="19">
        <v>85.69506419279999</v>
      </c>
      <c r="K44" s="19">
        <v>42.847532096399995</v>
      </c>
      <c r="L44" s="19">
        <v>73.09753209639999</v>
      </c>
      <c r="M44" s="19" t="s">
        <v>370</v>
      </c>
      <c r="N44" s="22">
        <v>17796552058</v>
      </c>
      <c r="O44" s="22">
        <v>3</v>
      </c>
    </row>
    <row r="45" spans="1:15" ht="21.75" customHeight="1">
      <c r="A45" s="18" t="s">
        <v>13</v>
      </c>
      <c r="B45" s="18" t="s">
        <v>56</v>
      </c>
      <c r="C45" s="18" t="s">
        <v>99</v>
      </c>
      <c r="D45" s="18" t="s">
        <v>57</v>
      </c>
      <c r="E45" s="19">
        <v>56.5</v>
      </c>
      <c r="F45" s="19">
        <v>28.25</v>
      </c>
      <c r="G45" s="20">
        <v>204</v>
      </c>
      <c r="H45" s="19">
        <v>88.8</v>
      </c>
      <c r="I45" s="21">
        <v>1.004332756</v>
      </c>
      <c r="J45" s="19">
        <v>89.18474873279999</v>
      </c>
      <c r="K45" s="19">
        <v>44.592374366399994</v>
      </c>
      <c r="L45" s="19">
        <v>72.8423743664</v>
      </c>
      <c r="M45" s="19" t="s">
        <v>370</v>
      </c>
      <c r="N45" s="22">
        <v>19939605050</v>
      </c>
      <c r="O45" s="22">
        <v>4</v>
      </c>
    </row>
    <row r="46" spans="1:15" ht="21.75" customHeight="1">
      <c r="A46" s="18" t="s">
        <v>13</v>
      </c>
      <c r="B46" s="18" t="s">
        <v>38</v>
      </c>
      <c r="C46" s="18" t="s">
        <v>96</v>
      </c>
      <c r="D46" s="18" t="s">
        <v>39</v>
      </c>
      <c r="E46" s="19">
        <v>59</v>
      </c>
      <c r="F46" s="19">
        <v>29.5</v>
      </c>
      <c r="G46" s="20">
        <v>309</v>
      </c>
      <c r="H46" s="19">
        <v>88.4</v>
      </c>
      <c r="I46" s="21">
        <v>0.977116705</v>
      </c>
      <c r="J46" s="19">
        <v>86.37711672200001</v>
      </c>
      <c r="K46" s="19">
        <f>J46/2</f>
        <v>43.188558361000005</v>
      </c>
      <c r="L46" s="19">
        <v>72.688558361</v>
      </c>
      <c r="M46" s="19" t="s">
        <v>370</v>
      </c>
      <c r="N46" s="22">
        <v>19803611759</v>
      </c>
      <c r="O46" s="22">
        <v>5</v>
      </c>
    </row>
    <row r="47" spans="1:15" ht="21.75" customHeight="1">
      <c r="A47" s="18" t="s">
        <v>13</v>
      </c>
      <c r="B47" s="18" t="s">
        <v>46</v>
      </c>
      <c r="C47" s="18" t="s">
        <v>99</v>
      </c>
      <c r="D47" s="18" t="s">
        <v>47</v>
      </c>
      <c r="E47" s="19">
        <v>57.5</v>
      </c>
      <c r="F47" s="19">
        <v>28.75</v>
      </c>
      <c r="G47" s="20">
        <v>612</v>
      </c>
      <c r="H47" s="19">
        <v>87.4</v>
      </c>
      <c r="I47" s="21">
        <v>1.001110563</v>
      </c>
      <c r="J47" s="19">
        <v>87.4970632062</v>
      </c>
      <c r="K47" s="19">
        <v>43.7485316031</v>
      </c>
      <c r="L47" s="19">
        <v>72.49853160309999</v>
      </c>
      <c r="M47" s="19" t="s">
        <v>370</v>
      </c>
      <c r="N47" s="22">
        <v>18838139853</v>
      </c>
      <c r="O47" s="22">
        <v>6</v>
      </c>
    </row>
    <row r="48" spans="1:15" ht="21.75" customHeight="1">
      <c r="A48" s="18" t="s">
        <v>13</v>
      </c>
      <c r="B48" s="18" t="s">
        <v>26</v>
      </c>
      <c r="C48" s="18" t="s">
        <v>96</v>
      </c>
      <c r="D48" s="18" t="s">
        <v>27</v>
      </c>
      <c r="E48" s="19">
        <v>61</v>
      </c>
      <c r="F48" s="19">
        <v>30.5</v>
      </c>
      <c r="G48" s="20">
        <v>107</v>
      </c>
      <c r="H48" s="19">
        <v>82</v>
      </c>
      <c r="I48" s="21">
        <v>1.018197791</v>
      </c>
      <c r="J48" s="19">
        <v>83.492218862</v>
      </c>
      <c r="K48" s="19">
        <v>41.746109431</v>
      </c>
      <c r="L48" s="19">
        <v>72.24610943100001</v>
      </c>
      <c r="M48" s="19" t="s">
        <v>370</v>
      </c>
      <c r="N48" s="22">
        <v>18487254605</v>
      </c>
      <c r="O48" s="22">
        <v>7</v>
      </c>
    </row>
    <row r="49" spans="1:15" ht="21.75" customHeight="1">
      <c r="A49" s="18" t="s">
        <v>13</v>
      </c>
      <c r="B49" s="18" t="s">
        <v>72</v>
      </c>
      <c r="C49" s="18" t="s">
        <v>99</v>
      </c>
      <c r="D49" s="18" t="s">
        <v>73</v>
      </c>
      <c r="E49" s="19">
        <v>55.5</v>
      </c>
      <c r="F49" s="19">
        <v>27.75</v>
      </c>
      <c r="G49" s="20">
        <v>205</v>
      </c>
      <c r="H49" s="19">
        <v>88</v>
      </c>
      <c r="I49" s="21">
        <v>1.004332756</v>
      </c>
      <c r="J49" s="19">
        <v>88.381282528</v>
      </c>
      <c r="K49" s="19">
        <v>44.190641264</v>
      </c>
      <c r="L49" s="19">
        <v>71.94064126399999</v>
      </c>
      <c r="M49" s="19" t="s">
        <v>370</v>
      </c>
      <c r="N49" s="22">
        <v>15839693236</v>
      </c>
      <c r="O49" s="22">
        <v>8</v>
      </c>
    </row>
    <row r="50" spans="1:15" ht="21.75" customHeight="1">
      <c r="A50" s="18" t="s">
        <v>13</v>
      </c>
      <c r="B50" s="18" t="s">
        <v>76</v>
      </c>
      <c r="C50" s="18" t="s">
        <v>99</v>
      </c>
      <c r="D50" s="18" t="s">
        <v>77</v>
      </c>
      <c r="E50" s="19">
        <v>55.5</v>
      </c>
      <c r="F50" s="19">
        <v>27.75</v>
      </c>
      <c r="G50" s="20">
        <v>621</v>
      </c>
      <c r="H50" s="19">
        <v>87.2</v>
      </c>
      <c r="I50" s="21">
        <v>1.001110563</v>
      </c>
      <c r="J50" s="19">
        <v>87.2968410936</v>
      </c>
      <c r="K50" s="19">
        <v>43.6484205468</v>
      </c>
      <c r="L50" s="19">
        <v>71.3984205468</v>
      </c>
      <c r="M50" s="19" t="s">
        <v>370</v>
      </c>
      <c r="N50" s="22">
        <v>13864193551</v>
      </c>
      <c r="O50" s="22">
        <v>9</v>
      </c>
    </row>
    <row r="51" spans="1:15" ht="21.75" customHeight="1">
      <c r="A51" s="18" t="s">
        <v>13</v>
      </c>
      <c r="B51" s="18" t="s">
        <v>32</v>
      </c>
      <c r="C51" s="18" t="s">
        <v>96</v>
      </c>
      <c r="D51" s="18" t="s">
        <v>33</v>
      </c>
      <c r="E51" s="19">
        <v>59.5</v>
      </c>
      <c r="F51" s="19">
        <v>29.75</v>
      </c>
      <c r="G51" s="20">
        <v>121</v>
      </c>
      <c r="H51" s="19">
        <v>81.8</v>
      </c>
      <c r="I51" s="21">
        <v>1.018197791</v>
      </c>
      <c r="J51" s="19">
        <v>83.28857930379999</v>
      </c>
      <c r="K51" s="19">
        <v>41.644289651899996</v>
      </c>
      <c r="L51" s="19">
        <v>71.3942896519</v>
      </c>
      <c r="M51" s="19" t="s">
        <v>370</v>
      </c>
      <c r="N51" s="22">
        <v>13193722915</v>
      </c>
      <c r="O51" s="22">
        <v>10</v>
      </c>
    </row>
    <row r="52" spans="1:15" ht="21.75" customHeight="1">
      <c r="A52" s="18" t="s">
        <v>13</v>
      </c>
      <c r="B52" s="18" t="s">
        <v>74</v>
      </c>
      <c r="C52" s="18" t="s">
        <v>96</v>
      </c>
      <c r="D52" s="18" t="s">
        <v>75</v>
      </c>
      <c r="E52" s="19">
        <v>55.5</v>
      </c>
      <c r="F52" s="19">
        <v>27.75</v>
      </c>
      <c r="G52" s="20">
        <v>122</v>
      </c>
      <c r="H52" s="19">
        <v>85</v>
      </c>
      <c r="I52" s="21">
        <v>1.018197791</v>
      </c>
      <c r="J52" s="19">
        <v>86.54681223499999</v>
      </c>
      <c r="K52" s="19">
        <v>43.273406117499995</v>
      </c>
      <c r="L52" s="19">
        <v>71.0234061175</v>
      </c>
      <c r="M52" s="19" t="s">
        <v>370</v>
      </c>
      <c r="N52" s="22">
        <v>18428312704</v>
      </c>
      <c r="O52" s="22">
        <v>11</v>
      </c>
    </row>
    <row r="53" spans="1:15" ht="21.75" customHeight="1">
      <c r="A53" s="18" t="s">
        <v>13</v>
      </c>
      <c r="B53" s="18" t="s">
        <v>22</v>
      </c>
      <c r="C53" s="18" t="s">
        <v>96</v>
      </c>
      <c r="D53" s="18" t="s">
        <v>23</v>
      </c>
      <c r="E53" s="19">
        <v>62</v>
      </c>
      <c r="F53" s="19">
        <v>31</v>
      </c>
      <c r="G53" s="20">
        <v>307</v>
      </c>
      <c r="H53" s="19">
        <v>80.8</v>
      </c>
      <c r="I53" s="21">
        <v>0.977116705</v>
      </c>
      <c r="J53" s="19">
        <v>78.951029764</v>
      </c>
      <c r="K53" s="19">
        <f>J53/2</f>
        <v>39.475514882</v>
      </c>
      <c r="L53" s="19">
        <v>70.475514882</v>
      </c>
      <c r="M53" s="19" t="s">
        <v>370</v>
      </c>
      <c r="N53" s="22">
        <v>15649553618</v>
      </c>
      <c r="O53" s="22">
        <v>12</v>
      </c>
    </row>
    <row r="54" spans="1:15" ht="21.75" customHeight="1">
      <c r="A54" s="18" t="s">
        <v>13</v>
      </c>
      <c r="B54" s="18" t="s">
        <v>86</v>
      </c>
      <c r="C54" s="18" t="s">
        <v>96</v>
      </c>
      <c r="D54" s="18" t="s">
        <v>87</v>
      </c>
      <c r="E54" s="19">
        <v>54</v>
      </c>
      <c r="F54" s="19">
        <v>27</v>
      </c>
      <c r="G54" s="20">
        <v>323</v>
      </c>
      <c r="H54" s="19">
        <v>88.4</v>
      </c>
      <c r="I54" s="21">
        <v>0.977116705</v>
      </c>
      <c r="J54" s="19">
        <v>86.37711672200001</v>
      </c>
      <c r="K54" s="19">
        <f>J54/2</f>
        <v>43.188558361000005</v>
      </c>
      <c r="L54" s="19">
        <v>70.188558361</v>
      </c>
      <c r="M54" s="19" t="s">
        <v>370</v>
      </c>
      <c r="N54" s="22">
        <v>15103870103</v>
      </c>
      <c r="O54" s="22">
        <v>13</v>
      </c>
    </row>
    <row r="55" spans="1:15" ht="21.75" customHeight="1">
      <c r="A55" s="18" t="s">
        <v>13</v>
      </c>
      <c r="B55" s="18" t="s">
        <v>24</v>
      </c>
      <c r="C55" s="18" t="s">
        <v>99</v>
      </c>
      <c r="D55" s="18" t="s">
        <v>25</v>
      </c>
      <c r="E55" s="19">
        <v>62</v>
      </c>
      <c r="F55" s="19">
        <v>31</v>
      </c>
      <c r="G55" s="20">
        <v>206</v>
      </c>
      <c r="H55" s="19">
        <v>77.8</v>
      </c>
      <c r="I55" s="21">
        <v>1.004332756</v>
      </c>
      <c r="J55" s="19">
        <v>78.1370884168</v>
      </c>
      <c r="K55" s="19">
        <v>39.0685442084</v>
      </c>
      <c r="L55" s="19">
        <v>70.0685442084</v>
      </c>
      <c r="M55" s="19" t="s">
        <v>370</v>
      </c>
      <c r="N55" s="22">
        <v>15839928285</v>
      </c>
      <c r="O55" s="22">
        <v>14</v>
      </c>
    </row>
    <row r="56" spans="1:15" ht="21.75" customHeight="1">
      <c r="A56" s="18" t="s">
        <v>13</v>
      </c>
      <c r="B56" s="18" t="s">
        <v>20</v>
      </c>
      <c r="C56" s="18" t="s">
        <v>96</v>
      </c>
      <c r="D56" s="18" t="s">
        <v>21</v>
      </c>
      <c r="E56" s="19">
        <v>62.5</v>
      </c>
      <c r="F56" s="19">
        <v>31.25</v>
      </c>
      <c r="G56" s="20">
        <v>308</v>
      </c>
      <c r="H56" s="19">
        <v>79.2</v>
      </c>
      <c r="I56" s="21">
        <v>0.977116705</v>
      </c>
      <c r="J56" s="19">
        <v>77.387643036</v>
      </c>
      <c r="K56" s="19">
        <f>J56/2</f>
        <v>38.693821518</v>
      </c>
      <c r="L56" s="19">
        <v>69.943821518</v>
      </c>
      <c r="M56" s="19" t="s">
        <v>370</v>
      </c>
      <c r="N56" s="22">
        <v>15836735022</v>
      </c>
      <c r="O56" s="22">
        <v>15</v>
      </c>
    </row>
    <row r="57" spans="1:15" ht="21.75" customHeight="1">
      <c r="A57" s="18" t="s">
        <v>13</v>
      </c>
      <c r="B57" s="18" t="s">
        <v>54</v>
      </c>
      <c r="C57" s="18" t="s">
        <v>99</v>
      </c>
      <c r="D57" s="18" t="s">
        <v>55</v>
      </c>
      <c r="E57" s="19">
        <v>57</v>
      </c>
      <c r="F57" s="19">
        <v>28.5</v>
      </c>
      <c r="G57" s="20">
        <v>305</v>
      </c>
      <c r="H57" s="19">
        <v>84.6</v>
      </c>
      <c r="I57" s="21">
        <v>0.977116705</v>
      </c>
      <c r="J57" s="19">
        <v>82.66407324299999</v>
      </c>
      <c r="K57" s="19">
        <f>J57/2</f>
        <v>41.332036621499995</v>
      </c>
      <c r="L57" s="19">
        <v>69.8320366215</v>
      </c>
      <c r="M57" s="19" t="s">
        <v>370</v>
      </c>
      <c r="N57" s="22">
        <v>18530367197</v>
      </c>
      <c r="O57" s="22">
        <v>16</v>
      </c>
    </row>
    <row r="58" spans="1:15" ht="21.75" customHeight="1">
      <c r="A58" s="18" t="s">
        <v>13</v>
      </c>
      <c r="B58" s="18" t="s">
        <v>18</v>
      </c>
      <c r="C58" s="18" t="s">
        <v>99</v>
      </c>
      <c r="D58" s="18" t="s">
        <v>19</v>
      </c>
      <c r="E58" s="19">
        <v>62.5</v>
      </c>
      <c r="F58" s="19">
        <v>31.25</v>
      </c>
      <c r="G58" s="20">
        <v>223</v>
      </c>
      <c r="H58" s="19">
        <v>76.4</v>
      </c>
      <c r="I58" s="21">
        <v>1.004332756</v>
      </c>
      <c r="J58" s="19">
        <v>76.7310225584</v>
      </c>
      <c r="K58" s="19">
        <v>38.3655112792</v>
      </c>
      <c r="L58" s="19">
        <v>69.6155112792</v>
      </c>
      <c r="M58" s="19" t="s">
        <v>370</v>
      </c>
      <c r="N58" s="22">
        <v>17639608185</v>
      </c>
      <c r="O58" s="22">
        <v>17</v>
      </c>
    </row>
    <row r="59" spans="1:15" ht="21.75" customHeight="1">
      <c r="A59" s="18" t="s">
        <v>13</v>
      </c>
      <c r="B59" s="18" t="s">
        <v>40</v>
      </c>
      <c r="C59" s="18" t="s">
        <v>99</v>
      </c>
      <c r="D59" s="18" t="s">
        <v>41</v>
      </c>
      <c r="E59" s="19">
        <v>58.5</v>
      </c>
      <c r="F59" s="19">
        <v>29.25</v>
      </c>
      <c r="G59" s="20">
        <v>221</v>
      </c>
      <c r="H59" s="19">
        <v>80.2</v>
      </c>
      <c r="I59" s="21">
        <v>1.004332756</v>
      </c>
      <c r="J59" s="19">
        <v>80.54748703119999</v>
      </c>
      <c r="K59" s="19">
        <v>40.273743515599996</v>
      </c>
      <c r="L59" s="19">
        <v>69.52374351559999</v>
      </c>
      <c r="M59" s="19" t="s">
        <v>370</v>
      </c>
      <c r="N59" s="22">
        <v>18639612026</v>
      </c>
      <c r="O59" s="22">
        <v>18</v>
      </c>
    </row>
    <row r="60" spans="1:15" ht="21.75" customHeight="1">
      <c r="A60" s="18" t="s">
        <v>13</v>
      </c>
      <c r="B60" s="18" t="s">
        <v>68</v>
      </c>
      <c r="C60" s="18" t="s">
        <v>96</v>
      </c>
      <c r="D60" s="18" t="s">
        <v>69</v>
      </c>
      <c r="E60" s="19">
        <v>56</v>
      </c>
      <c r="F60" s="19">
        <v>28</v>
      </c>
      <c r="G60" s="20">
        <v>317</v>
      </c>
      <c r="H60" s="19">
        <v>84.8</v>
      </c>
      <c r="I60" s="21">
        <v>0.977116705</v>
      </c>
      <c r="J60" s="19">
        <v>82.859496584</v>
      </c>
      <c r="K60" s="19">
        <f>J60/2</f>
        <v>41.429748292</v>
      </c>
      <c r="L60" s="19">
        <v>69.429748292</v>
      </c>
      <c r="M60" s="19"/>
      <c r="N60" s="22">
        <v>18790350640</v>
      </c>
      <c r="O60" s="22">
        <v>19</v>
      </c>
    </row>
    <row r="61" spans="1:15" ht="21.75" customHeight="1">
      <c r="A61" s="18" t="s">
        <v>13</v>
      </c>
      <c r="B61" s="18" t="s">
        <v>88</v>
      </c>
      <c r="C61" s="18" t="s">
        <v>99</v>
      </c>
      <c r="D61" s="18" t="s">
        <v>89</v>
      </c>
      <c r="E61" s="19">
        <v>54</v>
      </c>
      <c r="F61" s="19">
        <v>27</v>
      </c>
      <c r="G61" s="20">
        <v>610</v>
      </c>
      <c r="H61" s="19">
        <v>84.6</v>
      </c>
      <c r="I61" s="21">
        <v>1.001110563</v>
      </c>
      <c r="J61" s="19">
        <v>84.69395362979999</v>
      </c>
      <c r="K61" s="19">
        <v>42.346976814899996</v>
      </c>
      <c r="L61" s="19">
        <v>69.34697681489999</v>
      </c>
      <c r="M61" s="19"/>
      <c r="N61" s="22">
        <v>15517547065</v>
      </c>
      <c r="O61" s="22">
        <v>20</v>
      </c>
    </row>
    <row r="62" spans="1:15" ht="21.75" customHeight="1">
      <c r="A62" s="18" t="s">
        <v>13</v>
      </c>
      <c r="B62" s="18" t="s">
        <v>50</v>
      </c>
      <c r="C62" s="18" t="s">
        <v>96</v>
      </c>
      <c r="D62" s="18" t="s">
        <v>51</v>
      </c>
      <c r="E62" s="19">
        <v>57</v>
      </c>
      <c r="F62" s="19">
        <v>28.5</v>
      </c>
      <c r="G62" s="20">
        <v>214</v>
      </c>
      <c r="H62" s="19">
        <v>81</v>
      </c>
      <c r="I62" s="21">
        <v>1.004332756</v>
      </c>
      <c r="J62" s="19">
        <v>81.350953236</v>
      </c>
      <c r="K62" s="19">
        <v>40.675476618</v>
      </c>
      <c r="L62" s="19">
        <v>69.175476618</v>
      </c>
      <c r="M62" s="19"/>
      <c r="N62" s="22">
        <v>18239918421</v>
      </c>
      <c r="O62" s="22">
        <v>21</v>
      </c>
    </row>
    <row r="63" spans="1:15" ht="21.75" customHeight="1">
      <c r="A63" s="18" t="s">
        <v>13</v>
      </c>
      <c r="B63" s="18" t="s">
        <v>28</v>
      </c>
      <c r="C63" s="18" t="s">
        <v>96</v>
      </c>
      <c r="D63" s="18" t="s">
        <v>29</v>
      </c>
      <c r="E63" s="19">
        <v>60.5</v>
      </c>
      <c r="F63" s="19">
        <v>30.25</v>
      </c>
      <c r="G63" s="20">
        <v>607</v>
      </c>
      <c r="H63" s="19">
        <v>77</v>
      </c>
      <c r="I63" s="21">
        <v>1.001110563</v>
      </c>
      <c r="J63" s="19">
        <v>77.08551335099999</v>
      </c>
      <c r="K63" s="19">
        <v>38.542756675499994</v>
      </c>
      <c r="L63" s="19">
        <v>68.79275667549999</v>
      </c>
      <c r="M63" s="19"/>
      <c r="N63" s="22">
        <v>17639607342</v>
      </c>
      <c r="O63" s="22">
        <v>22</v>
      </c>
    </row>
    <row r="64" spans="1:15" ht="21.75" customHeight="1">
      <c r="A64" s="18" t="s">
        <v>13</v>
      </c>
      <c r="B64" s="18" t="s">
        <v>34</v>
      </c>
      <c r="C64" s="18" t="s">
        <v>99</v>
      </c>
      <c r="D64" s="18" t="s">
        <v>35</v>
      </c>
      <c r="E64" s="19">
        <v>59.5</v>
      </c>
      <c r="F64" s="19">
        <v>29.75</v>
      </c>
      <c r="G64" s="20">
        <v>208</v>
      </c>
      <c r="H64" s="19">
        <v>77.4</v>
      </c>
      <c r="I64" s="21">
        <v>1.004332756</v>
      </c>
      <c r="J64" s="19">
        <v>77.7353553144</v>
      </c>
      <c r="K64" s="19">
        <v>38.8676776572</v>
      </c>
      <c r="L64" s="19">
        <v>68.6176776572</v>
      </c>
      <c r="M64" s="19"/>
      <c r="N64" s="22">
        <v>15197269902</v>
      </c>
      <c r="O64" s="22">
        <v>23</v>
      </c>
    </row>
    <row r="65" spans="1:15" ht="21.75" customHeight="1">
      <c r="A65" s="18" t="s">
        <v>13</v>
      </c>
      <c r="B65" s="18" t="s">
        <v>52</v>
      </c>
      <c r="C65" s="18" t="s">
        <v>96</v>
      </c>
      <c r="D65" s="18" t="s">
        <v>53</v>
      </c>
      <c r="E65" s="19">
        <v>57</v>
      </c>
      <c r="F65" s="19">
        <v>28.5</v>
      </c>
      <c r="G65" s="20">
        <v>301</v>
      </c>
      <c r="H65" s="19">
        <v>81.6</v>
      </c>
      <c r="I65" s="21">
        <v>0.977116705</v>
      </c>
      <c r="J65" s="19">
        <v>79.732723128</v>
      </c>
      <c r="K65" s="19">
        <f>J65/2</f>
        <v>39.866361564</v>
      </c>
      <c r="L65" s="19">
        <v>68.366361564</v>
      </c>
      <c r="M65" s="19"/>
      <c r="N65" s="22">
        <v>15617139160</v>
      </c>
      <c r="O65" s="22">
        <v>24</v>
      </c>
    </row>
    <row r="66" spans="1:15" ht="21.75" customHeight="1">
      <c r="A66" s="18" t="s">
        <v>13</v>
      </c>
      <c r="B66" s="18" t="s">
        <v>36</v>
      </c>
      <c r="C66" s="18" t="s">
        <v>99</v>
      </c>
      <c r="D66" s="18" t="s">
        <v>37</v>
      </c>
      <c r="E66" s="19">
        <v>59</v>
      </c>
      <c r="F66" s="19">
        <v>29.5</v>
      </c>
      <c r="G66" s="20">
        <v>316</v>
      </c>
      <c r="H66" s="19">
        <v>79.4</v>
      </c>
      <c r="I66" s="21">
        <v>0.977116705</v>
      </c>
      <c r="J66" s="19">
        <v>77.58306637700001</v>
      </c>
      <c r="K66" s="19">
        <f>J66/2</f>
        <v>38.791533188500004</v>
      </c>
      <c r="L66" s="19">
        <v>68.29153318850001</v>
      </c>
      <c r="M66" s="19"/>
      <c r="N66" s="22">
        <v>15516815751</v>
      </c>
      <c r="O66" s="22">
        <v>25</v>
      </c>
    </row>
    <row r="67" spans="1:15" ht="21.75" customHeight="1">
      <c r="A67" s="18" t="s">
        <v>13</v>
      </c>
      <c r="B67" s="18" t="s">
        <v>78</v>
      </c>
      <c r="C67" s="18" t="s">
        <v>96</v>
      </c>
      <c r="D67" s="18" t="s">
        <v>79</v>
      </c>
      <c r="E67" s="19">
        <v>54.5</v>
      </c>
      <c r="F67" s="19">
        <v>27.25</v>
      </c>
      <c r="G67" s="20">
        <v>619</v>
      </c>
      <c r="H67" s="19">
        <v>81.8</v>
      </c>
      <c r="I67" s="21">
        <v>1.001110563</v>
      </c>
      <c r="J67" s="19">
        <v>81.89084405339999</v>
      </c>
      <c r="K67" s="19">
        <v>40.945422026699994</v>
      </c>
      <c r="L67" s="19">
        <v>68.19542202669999</v>
      </c>
      <c r="M67" s="19"/>
      <c r="N67" s="22">
        <v>17839601606</v>
      </c>
      <c r="O67" s="22">
        <v>26</v>
      </c>
    </row>
    <row r="68" spans="1:15" ht="21.75" customHeight="1">
      <c r="A68" s="18" t="s">
        <v>13</v>
      </c>
      <c r="B68" s="18" t="s">
        <v>44</v>
      </c>
      <c r="C68" s="18" t="s">
        <v>99</v>
      </c>
      <c r="D68" s="18" t="s">
        <v>45</v>
      </c>
      <c r="E68" s="19">
        <v>58</v>
      </c>
      <c r="F68" s="19">
        <v>29</v>
      </c>
      <c r="G68" s="20">
        <v>622</v>
      </c>
      <c r="H68" s="19">
        <v>77.8</v>
      </c>
      <c r="I68" s="21">
        <v>1.001110563</v>
      </c>
      <c r="J68" s="19">
        <v>77.88640180139998</v>
      </c>
      <c r="K68" s="19">
        <v>38.94320090069999</v>
      </c>
      <c r="L68" s="19">
        <v>67.94320090069999</v>
      </c>
      <c r="M68" s="19"/>
      <c r="N68" s="22">
        <v>15103881037</v>
      </c>
      <c r="O68" s="22">
        <v>27</v>
      </c>
    </row>
    <row r="69" spans="1:15" ht="21.75" customHeight="1">
      <c r="A69" s="18" t="s">
        <v>13</v>
      </c>
      <c r="B69" s="18" t="s">
        <v>58</v>
      </c>
      <c r="C69" s="18" t="s">
        <v>99</v>
      </c>
      <c r="D69" s="18" t="s">
        <v>59</v>
      </c>
      <c r="E69" s="19">
        <v>56</v>
      </c>
      <c r="F69" s="19">
        <v>28</v>
      </c>
      <c r="G69" s="20">
        <v>101</v>
      </c>
      <c r="H69" s="19">
        <v>78.2</v>
      </c>
      <c r="I69" s="21">
        <v>1.018197791</v>
      </c>
      <c r="J69" s="19">
        <v>79.6230672562</v>
      </c>
      <c r="K69" s="19">
        <v>39.8115336281</v>
      </c>
      <c r="L69" s="19">
        <v>67.8115336281</v>
      </c>
      <c r="M69" s="19"/>
      <c r="N69" s="22">
        <v>15836773356</v>
      </c>
      <c r="O69" s="22">
        <v>28</v>
      </c>
    </row>
    <row r="70" spans="1:15" ht="21.75" customHeight="1">
      <c r="A70" s="18" t="s">
        <v>13</v>
      </c>
      <c r="B70" s="18" t="s">
        <v>42</v>
      </c>
      <c r="C70" s="18" t="s">
        <v>99</v>
      </c>
      <c r="D70" s="18" t="s">
        <v>43</v>
      </c>
      <c r="E70" s="19">
        <v>58.5</v>
      </c>
      <c r="F70" s="19">
        <v>29.25</v>
      </c>
      <c r="G70" s="20">
        <v>113</v>
      </c>
      <c r="H70" s="19">
        <v>73.4</v>
      </c>
      <c r="I70" s="21">
        <v>1.018197791</v>
      </c>
      <c r="J70" s="19">
        <v>74.7357178594</v>
      </c>
      <c r="K70" s="19">
        <v>37.3678589297</v>
      </c>
      <c r="L70" s="19">
        <v>66.61785892969999</v>
      </c>
      <c r="M70" s="19"/>
      <c r="N70" s="22">
        <v>18736068030</v>
      </c>
      <c r="O70" s="22">
        <v>29</v>
      </c>
    </row>
    <row r="71" spans="1:15" ht="21.75" customHeight="1">
      <c r="A71" s="18" t="s">
        <v>13</v>
      </c>
      <c r="B71" s="18" t="s">
        <v>82</v>
      </c>
      <c r="C71" s="18" t="s">
        <v>99</v>
      </c>
      <c r="D71" s="18" t="s">
        <v>83</v>
      </c>
      <c r="E71" s="19">
        <v>54.5</v>
      </c>
      <c r="F71" s="19">
        <v>27.25</v>
      </c>
      <c r="G71" s="20">
        <v>217</v>
      </c>
      <c r="H71" s="19">
        <v>78.2</v>
      </c>
      <c r="I71" s="21">
        <v>1.004332756</v>
      </c>
      <c r="J71" s="19">
        <v>78.5388215192</v>
      </c>
      <c r="K71" s="19">
        <v>39.2694107596</v>
      </c>
      <c r="L71" s="19">
        <v>66.51941075959999</v>
      </c>
      <c r="M71" s="19"/>
      <c r="N71" s="22">
        <v>15516679069</v>
      </c>
      <c r="O71" s="22">
        <v>30</v>
      </c>
    </row>
    <row r="72" spans="1:15" ht="21.75" customHeight="1">
      <c r="A72" s="18" t="s">
        <v>13</v>
      </c>
      <c r="B72" s="18" t="s">
        <v>66</v>
      </c>
      <c r="C72" s="18" t="s">
        <v>96</v>
      </c>
      <c r="D72" s="18" t="s">
        <v>67</v>
      </c>
      <c r="E72" s="19">
        <v>56</v>
      </c>
      <c r="F72" s="19">
        <v>28</v>
      </c>
      <c r="G72" s="20">
        <v>216</v>
      </c>
      <c r="H72" s="19">
        <v>76.2</v>
      </c>
      <c r="I72" s="21">
        <v>1.004332756</v>
      </c>
      <c r="J72" s="19">
        <v>76.53015600719999</v>
      </c>
      <c r="K72" s="19">
        <v>38.265078003599996</v>
      </c>
      <c r="L72" s="19">
        <v>66.2650780036</v>
      </c>
      <c r="M72" s="19"/>
      <c r="N72" s="22">
        <v>13592621675</v>
      </c>
      <c r="O72" s="22">
        <v>31</v>
      </c>
    </row>
    <row r="73" spans="1:15" ht="21.75" customHeight="1">
      <c r="A73" s="18" t="s">
        <v>13</v>
      </c>
      <c r="B73" s="18" t="s">
        <v>80</v>
      </c>
      <c r="C73" s="18" t="s">
        <v>96</v>
      </c>
      <c r="D73" s="18" t="s">
        <v>81</v>
      </c>
      <c r="E73" s="19">
        <v>54.5</v>
      </c>
      <c r="F73" s="19">
        <v>27.25</v>
      </c>
      <c r="G73" s="20">
        <v>123</v>
      </c>
      <c r="H73" s="19">
        <v>76.6</v>
      </c>
      <c r="I73" s="21">
        <v>1.018197791</v>
      </c>
      <c r="J73" s="19">
        <v>77.9939507906</v>
      </c>
      <c r="K73" s="19">
        <v>38.9969753953</v>
      </c>
      <c r="L73" s="19">
        <v>66.2469753953</v>
      </c>
      <c r="M73" s="19"/>
      <c r="N73" s="22">
        <v>18738852075</v>
      </c>
      <c r="O73" s="22">
        <v>32</v>
      </c>
    </row>
    <row r="74" spans="1:15" ht="21.75" customHeight="1">
      <c r="A74" s="18" t="s">
        <v>13</v>
      </c>
      <c r="B74" s="18" t="s">
        <v>64</v>
      </c>
      <c r="C74" s="18" t="s">
        <v>99</v>
      </c>
      <c r="D74" s="18" t="s">
        <v>65</v>
      </c>
      <c r="E74" s="19">
        <v>56</v>
      </c>
      <c r="F74" s="19">
        <v>28</v>
      </c>
      <c r="G74" s="20">
        <v>112</v>
      </c>
      <c r="H74" s="19">
        <v>74</v>
      </c>
      <c r="I74" s="21">
        <v>1.018197791</v>
      </c>
      <c r="J74" s="19">
        <v>75.346636534</v>
      </c>
      <c r="K74" s="19">
        <v>37.673318267</v>
      </c>
      <c r="L74" s="19">
        <v>65.673318267</v>
      </c>
      <c r="M74" s="19"/>
      <c r="N74" s="22">
        <v>17719156628</v>
      </c>
      <c r="O74" s="22">
        <v>33</v>
      </c>
    </row>
    <row r="75" spans="1:15" ht="21.75" customHeight="1">
      <c r="A75" s="18" t="s">
        <v>13</v>
      </c>
      <c r="B75" s="18" t="s">
        <v>84</v>
      </c>
      <c r="C75" s="18" t="s">
        <v>99</v>
      </c>
      <c r="D75" s="18" t="s">
        <v>85</v>
      </c>
      <c r="E75" s="19">
        <v>54</v>
      </c>
      <c r="F75" s="19">
        <v>27</v>
      </c>
      <c r="G75" s="20">
        <v>312</v>
      </c>
      <c r="H75" s="19">
        <v>76.6</v>
      </c>
      <c r="I75" s="21">
        <v>0.977116705</v>
      </c>
      <c r="J75" s="19">
        <v>74.847139603</v>
      </c>
      <c r="K75" s="19">
        <f>J75/2</f>
        <v>37.4235698015</v>
      </c>
      <c r="L75" s="19">
        <v>64.42356980150001</v>
      </c>
      <c r="M75" s="19"/>
      <c r="N75" s="22">
        <v>13723082664</v>
      </c>
      <c r="O75" s="22">
        <v>34</v>
      </c>
    </row>
    <row r="76" spans="1:15" ht="21.75" customHeight="1">
      <c r="A76" s="18" t="s">
        <v>13</v>
      </c>
      <c r="B76" s="18" t="s">
        <v>60</v>
      </c>
      <c r="C76" s="18" t="s">
        <v>99</v>
      </c>
      <c r="D76" s="18" t="s">
        <v>61</v>
      </c>
      <c r="E76" s="19">
        <v>56</v>
      </c>
      <c r="F76" s="19">
        <v>28</v>
      </c>
      <c r="G76" s="20" t="s">
        <v>367</v>
      </c>
      <c r="H76" s="19"/>
      <c r="I76" s="21"/>
      <c r="J76" s="19"/>
      <c r="K76" s="19"/>
      <c r="L76" s="19"/>
      <c r="M76" s="19"/>
      <c r="N76" s="22">
        <v>15538311661</v>
      </c>
      <c r="O76" s="22">
        <v>35</v>
      </c>
    </row>
    <row r="77" spans="1:15" ht="21.75" customHeight="1">
      <c r="A77" s="18" t="s">
        <v>13</v>
      </c>
      <c r="B77" s="18" t="s">
        <v>62</v>
      </c>
      <c r="C77" s="18" t="s">
        <v>96</v>
      </c>
      <c r="D77" s="18" t="s">
        <v>63</v>
      </c>
      <c r="E77" s="19">
        <v>56</v>
      </c>
      <c r="F77" s="19">
        <v>28</v>
      </c>
      <c r="G77" s="20" t="s">
        <v>367</v>
      </c>
      <c r="H77" s="19"/>
      <c r="I77" s="21"/>
      <c r="J77" s="19"/>
      <c r="K77" s="19"/>
      <c r="L77" s="19"/>
      <c r="M77" s="19"/>
      <c r="N77" s="22">
        <v>13803967926</v>
      </c>
      <c r="O77" s="22">
        <v>36</v>
      </c>
    </row>
    <row r="78" spans="1:15" ht="21.75" customHeight="1">
      <c r="A78" s="18" t="s">
        <v>13</v>
      </c>
      <c r="B78" s="18" t="s">
        <v>48</v>
      </c>
      <c r="C78" s="18" t="s">
        <v>96</v>
      </c>
      <c r="D78" s="18" t="s">
        <v>49</v>
      </c>
      <c r="E78" s="19">
        <v>57.5</v>
      </c>
      <c r="F78" s="19">
        <v>28.75</v>
      </c>
      <c r="G78" s="20" t="s">
        <v>367</v>
      </c>
      <c r="H78" s="19"/>
      <c r="I78" s="21"/>
      <c r="J78" s="19"/>
      <c r="K78" s="19"/>
      <c r="L78" s="19"/>
      <c r="M78" s="19"/>
      <c r="N78" s="22">
        <v>18243151362</v>
      </c>
      <c r="O78" s="22">
        <v>37</v>
      </c>
    </row>
    <row r="79" spans="1:15" ht="21.75" customHeight="1">
      <c r="A79" s="18" t="s">
        <v>13</v>
      </c>
      <c r="B79" s="18" t="s">
        <v>70</v>
      </c>
      <c r="C79" s="18" t="s">
        <v>96</v>
      </c>
      <c r="D79" s="18" t="s">
        <v>71</v>
      </c>
      <c r="E79" s="19">
        <v>55.5</v>
      </c>
      <c r="F79" s="19">
        <v>27.75</v>
      </c>
      <c r="G79" s="20">
        <v>318</v>
      </c>
      <c r="H79" s="19" t="s">
        <v>371</v>
      </c>
      <c r="I79" s="21"/>
      <c r="J79" s="19"/>
      <c r="K79" s="19"/>
      <c r="L79" s="19"/>
      <c r="M79" s="19"/>
      <c r="N79" s="22">
        <v>15239615433</v>
      </c>
      <c r="O79" s="22">
        <v>38</v>
      </c>
    </row>
    <row r="80" spans="1:15" ht="21.75" customHeight="1">
      <c r="A80" s="18" t="s">
        <v>94</v>
      </c>
      <c r="B80" s="18" t="s">
        <v>97</v>
      </c>
      <c r="C80" s="18" t="s">
        <v>96</v>
      </c>
      <c r="D80" s="18">
        <v>80315011803</v>
      </c>
      <c r="E80" s="19">
        <v>61</v>
      </c>
      <c r="F80" s="19">
        <v>30.5</v>
      </c>
      <c r="G80" s="20">
        <v>104</v>
      </c>
      <c r="H80" s="19">
        <v>86.6</v>
      </c>
      <c r="I80" s="21">
        <v>1.018197791</v>
      </c>
      <c r="J80" s="19">
        <v>88.1759287006</v>
      </c>
      <c r="K80" s="19">
        <v>44.0879643503</v>
      </c>
      <c r="L80" s="19">
        <v>74.5879643503</v>
      </c>
      <c r="M80" s="19" t="s">
        <v>370</v>
      </c>
      <c r="N80" s="22">
        <v>15514659797</v>
      </c>
      <c r="O80" s="22">
        <v>1</v>
      </c>
    </row>
    <row r="81" spans="1:15" ht="21.75" customHeight="1">
      <c r="A81" s="18" t="s">
        <v>94</v>
      </c>
      <c r="B81" s="18" t="s">
        <v>115</v>
      </c>
      <c r="C81" s="18" t="s">
        <v>96</v>
      </c>
      <c r="D81" s="18" t="s">
        <v>116</v>
      </c>
      <c r="E81" s="19">
        <v>55</v>
      </c>
      <c r="F81" s="19">
        <v>27.5</v>
      </c>
      <c r="G81" s="20">
        <v>310</v>
      </c>
      <c r="H81" s="19">
        <v>91</v>
      </c>
      <c r="I81" s="21">
        <v>0.977116705</v>
      </c>
      <c r="J81" s="19">
        <v>88.91762015500001</v>
      </c>
      <c r="K81" s="19">
        <f>J81/2</f>
        <v>44.458810077500004</v>
      </c>
      <c r="L81" s="19">
        <v>71.9588100775</v>
      </c>
      <c r="M81" s="19" t="s">
        <v>370</v>
      </c>
      <c r="N81" s="22">
        <v>18839677997</v>
      </c>
      <c r="O81" s="22">
        <v>2</v>
      </c>
    </row>
    <row r="82" spans="1:15" ht="21.75" customHeight="1">
      <c r="A82" s="18" t="s">
        <v>94</v>
      </c>
      <c r="B82" s="18" t="s">
        <v>101</v>
      </c>
      <c r="C82" s="18" t="s">
        <v>96</v>
      </c>
      <c r="D82" s="18">
        <v>80315011328</v>
      </c>
      <c r="E82" s="19">
        <v>59.5</v>
      </c>
      <c r="F82" s="19">
        <v>29.75</v>
      </c>
      <c r="G82" s="20">
        <v>303</v>
      </c>
      <c r="H82" s="19">
        <v>85.4</v>
      </c>
      <c r="I82" s="21">
        <v>0.977116705</v>
      </c>
      <c r="J82" s="19">
        <v>83.44576660700001</v>
      </c>
      <c r="K82" s="19">
        <f>J82/2</f>
        <v>41.722883303500005</v>
      </c>
      <c r="L82" s="19">
        <v>71.4728833035</v>
      </c>
      <c r="M82" s="19" t="s">
        <v>370</v>
      </c>
      <c r="N82" s="22">
        <v>15890731713</v>
      </c>
      <c r="O82" s="22">
        <v>3</v>
      </c>
    </row>
    <row r="83" spans="1:15" ht="21.75" customHeight="1">
      <c r="A83" s="18" t="s">
        <v>94</v>
      </c>
      <c r="B83" s="18" t="s">
        <v>127</v>
      </c>
      <c r="C83" s="18" t="s">
        <v>96</v>
      </c>
      <c r="D83" s="18" t="s">
        <v>128</v>
      </c>
      <c r="E83" s="19">
        <v>53.5</v>
      </c>
      <c r="F83" s="19">
        <v>26.75</v>
      </c>
      <c r="G83" s="20">
        <v>219</v>
      </c>
      <c r="H83" s="19">
        <v>88.2</v>
      </c>
      <c r="I83" s="21">
        <v>1.004332756</v>
      </c>
      <c r="J83" s="19">
        <v>88.5821490792</v>
      </c>
      <c r="K83" s="19">
        <v>44.2910745396</v>
      </c>
      <c r="L83" s="19">
        <v>71.0410745396</v>
      </c>
      <c r="M83" s="19" t="s">
        <v>370</v>
      </c>
      <c r="N83" s="22">
        <v>18437976593</v>
      </c>
      <c r="O83" s="22">
        <v>4</v>
      </c>
    </row>
    <row r="84" spans="1:15" ht="21.75" customHeight="1">
      <c r="A84" s="18" t="s">
        <v>94</v>
      </c>
      <c r="B84" s="18" t="s">
        <v>95</v>
      </c>
      <c r="C84" s="18" t="s">
        <v>96</v>
      </c>
      <c r="D84" s="18">
        <v>80315011025</v>
      </c>
      <c r="E84" s="19">
        <v>61.5</v>
      </c>
      <c r="F84" s="19">
        <v>30.75</v>
      </c>
      <c r="G84" s="20">
        <v>613</v>
      </c>
      <c r="H84" s="19">
        <v>80.2</v>
      </c>
      <c r="I84" s="21">
        <v>1.001110563</v>
      </c>
      <c r="J84" s="19">
        <v>80.2890671526</v>
      </c>
      <c r="K84" s="19">
        <v>40.1445335763</v>
      </c>
      <c r="L84" s="19">
        <v>70.8945335763</v>
      </c>
      <c r="M84" s="19" t="s">
        <v>370</v>
      </c>
      <c r="N84" s="22">
        <v>18487255095</v>
      </c>
      <c r="O84" s="22">
        <v>5</v>
      </c>
    </row>
    <row r="85" spans="1:15" ht="21.75" customHeight="1">
      <c r="A85" s="18" t="s">
        <v>94</v>
      </c>
      <c r="B85" s="18" t="s">
        <v>98</v>
      </c>
      <c r="C85" s="18" t="s">
        <v>99</v>
      </c>
      <c r="D85" s="18">
        <v>80315011409</v>
      </c>
      <c r="E85" s="19">
        <v>60</v>
      </c>
      <c r="F85" s="19">
        <v>30</v>
      </c>
      <c r="G85" s="20">
        <v>213</v>
      </c>
      <c r="H85" s="19">
        <v>81</v>
      </c>
      <c r="I85" s="21">
        <v>1.004332756</v>
      </c>
      <c r="J85" s="19">
        <v>81.350953236</v>
      </c>
      <c r="K85" s="19">
        <v>40.675476618</v>
      </c>
      <c r="L85" s="19">
        <v>70.675476618</v>
      </c>
      <c r="M85" s="19" t="s">
        <v>370</v>
      </c>
      <c r="N85" s="22">
        <v>18336900650</v>
      </c>
      <c r="O85" s="22">
        <v>6</v>
      </c>
    </row>
    <row r="86" spans="1:15" ht="21.75" customHeight="1">
      <c r="A86" s="18" t="s">
        <v>94</v>
      </c>
      <c r="B86" s="18" t="s">
        <v>111</v>
      </c>
      <c r="C86" s="18" t="s">
        <v>96</v>
      </c>
      <c r="D86" s="18" t="s">
        <v>112</v>
      </c>
      <c r="E86" s="19">
        <v>55.5</v>
      </c>
      <c r="F86" s="19">
        <v>27.75</v>
      </c>
      <c r="G86" s="20">
        <v>203</v>
      </c>
      <c r="H86" s="19">
        <v>85</v>
      </c>
      <c r="I86" s="21">
        <v>1.004332756</v>
      </c>
      <c r="J86" s="19">
        <v>85.36828426</v>
      </c>
      <c r="K86" s="19">
        <v>42.68414213</v>
      </c>
      <c r="L86" s="19">
        <v>70.43414213</v>
      </c>
      <c r="M86" s="19" t="s">
        <v>370</v>
      </c>
      <c r="N86" s="22">
        <v>15565569303</v>
      </c>
      <c r="O86" s="22">
        <v>7</v>
      </c>
    </row>
    <row r="87" spans="1:15" ht="21.75" customHeight="1">
      <c r="A87" s="18" t="s">
        <v>94</v>
      </c>
      <c r="B87" s="18" t="s">
        <v>107</v>
      </c>
      <c r="C87" s="18" t="s">
        <v>96</v>
      </c>
      <c r="D87" s="18" t="s">
        <v>108</v>
      </c>
      <c r="E87" s="19">
        <v>56.5</v>
      </c>
      <c r="F87" s="19">
        <v>28.25</v>
      </c>
      <c r="G87" s="20">
        <v>608</v>
      </c>
      <c r="H87" s="19">
        <v>83.4</v>
      </c>
      <c r="I87" s="21">
        <v>1.001110563</v>
      </c>
      <c r="J87" s="19">
        <v>83.49262095419999</v>
      </c>
      <c r="K87" s="19">
        <v>41.746310477099996</v>
      </c>
      <c r="L87" s="19">
        <v>69.9963104771</v>
      </c>
      <c r="M87" s="19" t="s">
        <v>370</v>
      </c>
      <c r="N87" s="22">
        <v>15839789579</v>
      </c>
      <c r="O87" s="22">
        <v>8</v>
      </c>
    </row>
    <row r="88" spans="1:15" ht="21.75" customHeight="1">
      <c r="A88" s="18" t="s">
        <v>94</v>
      </c>
      <c r="B88" s="18" t="s">
        <v>137</v>
      </c>
      <c r="C88" s="18" t="s">
        <v>96</v>
      </c>
      <c r="D88" s="18" t="s">
        <v>138</v>
      </c>
      <c r="E88" s="19">
        <v>52.5</v>
      </c>
      <c r="F88" s="19">
        <v>26.25</v>
      </c>
      <c r="G88" s="20">
        <v>601</v>
      </c>
      <c r="H88" s="19">
        <v>85.4</v>
      </c>
      <c r="I88" s="21">
        <v>1.001110563</v>
      </c>
      <c r="J88" s="19">
        <v>85.4948420802</v>
      </c>
      <c r="K88" s="19">
        <v>42.7474210401</v>
      </c>
      <c r="L88" s="19">
        <v>68.9974210401</v>
      </c>
      <c r="M88" s="19" t="s">
        <v>370</v>
      </c>
      <c r="N88" s="22">
        <v>18238280929</v>
      </c>
      <c r="O88" s="22">
        <v>9</v>
      </c>
    </row>
    <row r="89" spans="1:15" ht="21.75" customHeight="1">
      <c r="A89" s="18" t="s">
        <v>94</v>
      </c>
      <c r="B89" s="18" t="s">
        <v>166</v>
      </c>
      <c r="C89" s="18" t="s">
        <v>96</v>
      </c>
      <c r="D89" s="18" t="s">
        <v>167</v>
      </c>
      <c r="E89" s="19">
        <v>50</v>
      </c>
      <c r="F89" s="19">
        <v>25</v>
      </c>
      <c r="G89" s="20">
        <v>110</v>
      </c>
      <c r="H89" s="19">
        <v>84</v>
      </c>
      <c r="I89" s="21">
        <v>1.018197791</v>
      </c>
      <c r="J89" s="19">
        <v>85.528614444</v>
      </c>
      <c r="K89" s="19">
        <v>42.764307222</v>
      </c>
      <c r="L89" s="19">
        <v>67.764307222</v>
      </c>
      <c r="M89" s="19" t="s">
        <v>370</v>
      </c>
      <c r="N89" s="22">
        <v>15039743983</v>
      </c>
      <c r="O89" s="22">
        <v>10</v>
      </c>
    </row>
    <row r="90" spans="1:15" ht="21.75" customHeight="1">
      <c r="A90" s="18" t="s">
        <v>94</v>
      </c>
      <c r="B90" s="18" t="s">
        <v>141</v>
      </c>
      <c r="C90" s="18" t="s">
        <v>96</v>
      </c>
      <c r="D90" s="18" t="s">
        <v>142</v>
      </c>
      <c r="E90" s="19">
        <v>52</v>
      </c>
      <c r="F90" s="19">
        <v>26</v>
      </c>
      <c r="G90" s="20">
        <v>105</v>
      </c>
      <c r="H90" s="19">
        <v>81.8</v>
      </c>
      <c r="I90" s="21">
        <v>1.018197791</v>
      </c>
      <c r="J90" s="19">
        <v>83.28857930379999</v>
      </c>
      <c r="K90" s="19">
        <v>41.644289651899996</v>
      </c>
      <c r="L90" s="19">
        <v>67.6442896519</v>
      </c>
      <c r="M90" s="19" t="s">
        <v>370</v>
      </c>
      <c r="N90" s="22">
        <v>17516133470</v>
      </c>
      <c r="O90" s="22">
        <v>11</v>
      </c>
    </row>
    <row r="91" spans="1:15" ht="21.75" customHeight="1">
      <c r="A91" s="18" t="s">
        <v>94</v>
      </c>
      <c r="B91" s="18" t="s">
        <v>117</v>
      </c>
      <c r="C91" s="18" t="s">
        <v>96</v>
      </c>
      <c r="D91" s="18" t="s">
        <v>118</v>
      </c>
      <c r="E91" s="19">
        <v>54.5</v>
      </c>
      <c r="F91" s="19">
        <v>27.25</v>
      </c>
      <c r="G91" s="20">
        <v>222</v>
      </c>
      <c r="H91" s="19">
        <v>80.2</v>
      </c>
      <c r="I91" s="21">
        <v>1.004332756</v>
      </c>
      <c r="J91" s="19">
        <v>80.54748703119999</v>
      </c>
      <c r="K91" s="19">
        <v>40.273743515599996</v>
      </c>
      <c r="L91" s="19">
        <v>67.52374351559999</v>
      </c>
      <c r="M91" s="19" t="s">
        <v>370</v>
      </c>
      <c r="N91" s="22">
        <v>18892626690</v>
      </c>
      <c r="O91" s="22">
        <v>12</v>
      </c>
    </row>
    <row r="92" spans="1:15" ht="21.75" customHeight="1">
      <c r="A92" s="18" t="s">
        <v>94</v>
      </c>
      <c r="B92" s="18" t="s">
        <v>145</v>
      </c>
      <c r="C92" s="18" t="s">
        <v>96</v>
      </c>
      <c r="D92" s="18" t="s">
        <v>146</v>
      </c>
      <c r="E92" s="19">
        <v>51.5</v>
      </c>
      <c r="F92" s="19">
        <v>25.75</v>
      </c>
      <c r="G92" s="20">
        <v>302</v>
      </c>
      <c r="H92" s="19">
        <v>85.2</v>
      </c>
      <c r="I92" s="21">
        <v>0.977116705</v>
      </c>
      <c r="J92" s="19">
        <v>83.250343266</v>
      </c>
      <c r="K92" s="19">
        <f>J92/2</f>
        <v>41.625171633</v>
      </c>
      <c r="L92" s="19">
        <v>67.37517163300001</v>
      </c>
      <c r="M92" s="19" t="s">
        <v>370</v>
      </c>
      <c r="N92" s="22">
        <v>18838949152</v>
      </c>
      <c r="O92" s="22">
        <v>13</v>
      </c>
    </row>
    <row r="93" spans="1:15" ht="21.75" customHeight="1">
      <c r="A93" s="18" t="s">
        <v>94</v>
      </c>
      <c r="B93" s="18" t="s">
        <v>133</v>
      </c>
      <c r="C93" s="18" t="s">
        <v>96</v>
      </c>
      <c r="D93" s="18" t="s">
        <v>134</v>
      </c>
      <c r="E93" s="19">
        <v>52.5</v>
      </c>
      <c r="F93" s="19">
        <v>26.25</v>
      </c>
      <c r="G93" s="20">
        <v>202</v>
      </c>
      <c r="H93" s="19">
        <v>81.4</v>
      </c>
      <c r="I93" s="21">
        <v>1.004332756</v>
      </c>
      <c r="J93" s="19">
        <v>81.7526863384</v>
      </c>
      <c r="K93" s="19">
        <v>40.8763431692</v>
      </c>
      <c r="L93" s="19">
        <v>67.1263431692</v>
      </c>
      <c r="M93" s="19" t="s">
        <v>370</v>
      </c>
      <c r="N93" s="22">
        <v>15239697113</v>
      </c>
      <c r="O93" s="22">
        <v>14</v>
      </c>
    </row>
    <row r="94" spans="1:15" ht="21.75" customHeight="1">
      <c r="A94" s="18" t="s">
        <v>94</v>
      </c>
      <c r="B94" s="18" t="s">
        <v>113</v>
      </c>
      <c r="C94" s="18" t="s">
        <v>96</v>
      </c>
      <c r="D94" s="18" t="s">
        <v>114</v>
      </c>
      <c r="E94" s="19">
        <v>55</v>
      </c>
      <c r="F94" s="19">
        <v>27.5</v>
      </c>
      <c r="G94" s="20">
        <v>311</v>
      </c>
      <c r="H94" s="19">
        <v>80.2</v>
      </c>
      <c r="I94" s="21">
        <v>0.977116705</v>
      </c>
      <c r="J94" s="19">
        <v>78.364759741</v>
      </c>
      <c r="K94" s="19">
        <f>J94/2</f>
        <v>39.1823798705</v>
      </c>
      <c r="L94" s="19">
        <v>66.6823798705</v>
      </c>
      <c r="M94" s="19" t="s">
        <v>370</v>
      </c>
      <c r="N94" s="22">
        <v>17603882589</v>
      </c>
      <c r="O94" s="22">
        <v>15</v>
      </c>
    </row>
    <row r="95" spans="1:15" ht="21.75" customHeight="1">
      <c r="A95" s="18" t="s">
        <v>94</v>
      </c>
      <c r="B95" s="18" t="s">
        <v>135</v>
      </c>
      <c r="C95" s="18" t="s">
        <v>99</v>
      </c>
      <c r="D95" s="18" t="s">
        <v>136</v>
      </c>
      <c r="E95" s="19">
        <v>52.5</v>
      </c>
      <c r="F95" s="19">
        <v>26.25</v>
      </c>
      <c r="G95" s="20">
        <v>118</v>
      </c>
      <c r="H95" s="19">
        <v>78.8</v>
      </c>
      <c r="I95" s="21">
        <v>1.018197791</v>
      </c>
      <c r="J95" s="19">
        <v>80.23398593079999</v>
      </c>
      <c r="K95" s="19">
        <v>40.116992965399994</v>
      </c>
      <c r="L95" s="19">
        <v>66.36699296539999</v>
      </c>
      <c r="M95" s="19" t="s">
        <v>370</v>
      </c>
      <c r="N95" s="22">
        <v>17513566389</v>
      </c>
      <c r="O95" s="22">
        <v>16</v>
      </c>
    </row>
    <row r="96" spans="1:15" ht="21.75" customHeight="1">
      <c r="A96" s="18" t="s">
        <v>94</v>
      </c>
      <c r="B96" s="18" t="s">
        <v>102</v>
      </c>
      <c r="C96" s="18" t="s">
        <v>99</v>
      </c>
      <c r="D96" s="18">
        <v>80315012609</v>
      </c>
      <c r="E96" s="19">
        <v>57.5</v>
      </c>
      <c r="F96" s="19">
        <v>28.75</v>
      </c>
      <c r="G96" s="20">
        <v>224</v>
      </c>
      <c r="H96" s="19">
        <v>74.8</v>
      </c>
      <c r="I96" s="21">
        <v>1.004332756</v>
      </c>
      <c r="J96" s="19">
        <v>75.1240901488</v>
      </c>
      <c r="K96" s="19">
        <v>37.5620450744</v>
      </c>
      <c r="L96" s="19">
        <v>66.3120450744</v>
      </c>
      <c r="M96" s="19" t="s">
        <v>370</v>
      </c>
      <c r="N96" s="22">
        <v>18239645007</v>
      </c>
      <c r="O96" s="22">
        <v>17</v>
      </c>
    </row>
    <row r="97" spans="1:15" ht="21.75" customHeight="1">
      <c r="A97" s="18" t="s">
        <v>94</v>
      </c>
      <c r="B97" s="18" t="s">
        <v>153</v>
      </c>
      <c r="C97" s="18" t="s">
        <v>96</v>
      </c>
      <c r="D97" s="18" t="s">
        <v>154</v>
      </c>
      <c r="E97" s="19">
        <v>50.5</v>
      </c>
      <c r="F97" s="19">
        <v>25.25</v>
      </c>
      <c r="G97" s="20">
        <v>604</v>
      </c>
      <c r="H97" s="19">
        <v>81.6</v>
      </c>
      <c r="I97" s="21">
        <v>1.001110563</v>
      </c>
      <c r="J97" s="19">
        <v>81.69062194079999</v>
      </c>
      <c r="K97" s="19">
        <v>40.84531097039999</v>
      </c>
      <c r="L97" s="19">
        <v>66.09531097039999</v>
      </c>
      <c r="M97" s="19" t="s">
        <v>370</v>
      </c>
      <c r="N97" s="22">
        <v>18153055823</v>
      </c>
      <c r="O97" s="22">
        <v>18</v>
      </c>
    </row>
    <row r="98" spans="1:15" ht="21.75" customHeight="1">
      <c r="A98" s="18" t="s">
        <v>94</v>
      </c>
      <c r="B98" s="18" t="s">
        <v>109</v>
      </c>
      <c r="C98" s="18" t="s">
        <v>99</v>
      </c>
      <c r="D98" s="18" t="s">
        <v>110</v>
      </c>
      <c r="E98" s="19">
        <v>56</v>
      </c>
      <c r="F98" s="19">
        <v>28</v>
      </c>
      <c r="G98" s="20">
        <v>115</v>
      </c>
      <c r="H98" s="19">
        <v>74.8</v>
      </c>
      <c r="I98" s="21">
        <v>1.018197791</v>
      </c>
      <c r="J98" s="19">
        <v>76.1611947668</v>
      </c>
      <c r="K98" s="19">
        <v>38.0805973834</v>
      </c>
      <c r="L98" s="19">
        <v>66.0805973834</v>
      </c>
      <c r="M98" s="19"/>
      <c r="N98" s="22">
        <v>15324801338</v>
      </c>
      <c r="O98" s="22">
        <v>19</v>
      </c>
    </row>
    <row r="99" spans="1:15" ht="21.75" customHeight="1">
      <c r="A99" s="18" t="s">
        <v>94</v>
      </c>
      <c r="B99" s="18" t="s">
        <v>105</v>
      </c>
      <c r="C99" s="18" t="s">
        <v>96</v>
      </c>
      <c r="D99" s="18" t="s">
        <v>106</v>
      </c>
      <c r="E99" s="19">
        <v>56.5</v>
      </c>
      <c r="F99" s="19">
        <v>28.25</v>
      </c>
      <c r="G99" s="20">
        <v>609</v>
      </c>
      <c r="H99" s="19">
        <v>75.4</v>
      </c>
      <c r="I99" s="21">
        <v>1.001110563</v>
      </c>
      <c r="J99" s="19">
        <v>75.4837364502</v>
      </c>
      <c r="K99" s="19">
        <v>37.7418682251</v>
      </c>
      <c r="L99" s="19">
        <v>65.9918682251</v>
      </c>
      <c r="M99" s="19"/>
      <c r="N99" s="22">
        <v>18837397174</v>
      </c>
      <c r="O99" s="22">
        <v>20</v>
      </c>
    </row>
    <row r="100" spans="1:15" ht="21.75" customHeight="1">
      <c r="A100" s="18" t="s">
        <v>94</v>
      </c>
      <c r="B100" s="18" t="s">
        <v>143</v>
      </c>
      <c r="C100" s="18" t="s">
        <v>96</v>
      </c>
      <c r="D100" s="18" t="s">
        <v>144</v>
      </c>
      <c r="E100" s="19">
        <v>51.5</v>
      </c>
      <c r="F100" s="19">
        <v>25.75</v>
      </c>
      <c r="G100" s="20">
        <v>207</v>
      </c>
      <c r="H100" s="19">
        <v>80</v>
      </c>
      <c r="I100" s="21">
        <v>1.004332756</v>
      </c>
      <c r="J100" s="19">
        <v>80.34662048</v>
      </c>
      <c r="K100" s="19">
        <v>40.17331024</v>
      </c>
      <c r="L100" s="19">
        <v>65.92331024</v>
      </c>
      <c r="M100" s="19"/>
      <c r="N100" s="22">
        <v>15194669110</v>
      </c>
      <c r="O100" s="22">
        <v>21</v>
      </c>
    </row>
    <row r="101" spans="1:15" ht="21.75" customHeight="1">
      <c r="A101" s="18" t="s">
        <v>94</v>
      </c>
      <c r="B101" s="18" t="s">
        <v>164</v>
      </c>
      <c r="C101" s="18" t="s">
        <v>96</v>
      </c>
      <c r="D101" s="18" t="s">
        <v>165</v>
      </c>
      <c r="E101" s="19">
        <v>50</v>
      </c>
      <c r="F101" s="19">
        <v>25</v>
      </c>
      <c r="G101" s="20">
        <v>215</v>
      </c>
      <c r="H101" s="19">
        <v>81.4</v>
      </c>
      <c r="I101" s="21">
        <v>1.004332756</v>
      </c>
      <c r="J101" s="19">
        <v>81.7526863384</v>
      </c>
      <c r="K101" s="19">
        <v>40.8763431692</v>
      </c>
      <c r="L101" s="19">
        <v>65.8763431692</v>
      </c>
      <c r="M101" s="19"/>
      <c r="N101" s="22">
        <v>18737635717</v>
      </c>
      <c r="O101" s="22">
        <v>22</v>
      </c>
    </row>
    <row r="102" spans="1:15" ht="21.75" customHeight="1">
      <c r="A102" s="18" t="s">
        <v>94</v>
      </c>
      <c r="B102" s="18" t="s">
        <v>119</v>
      </c>
      <c r="C102" s="18" t="s">
        <v>99</v>
      </c>
      <c r="D102" s="18" t="s">
        <v>120</v>
      </c>
      <c r="E102" s="19">
        <v>54.5</v>
      </c>
      <c r="F102" s="19">
        <v>27.25</v>
      </c>
      <c r="G102" s="20">
        <v>102</v>
      </c>
      <c r="H102" s="19">
        <v>75.2</v>
      </c>
      <c r="I102" s="21">
        <v>1.018197791</v>
      </c>
      <c r="J102" s="19">
        <v>76.5684738832</v>
      </c>
      <c r="K102" s="19">
        <v>38.2842369416</v>
      </c>
      <c r="L102" s="19">
        <v>65.5342369416</v>
      </c>
      <c r="M102" s="19"/>
      <c r="N102" s="22">
        <v>13393950108</v>
      </c>
      <c r="O102" s="22">
        <v>23</v>
      </c>
    </row>
    <row r="103" spans="1:15" ht="21.75" customHeight="1">
      <c r="A103" s="18" t="s">
        <v>94</v>
      </c>
      <c r="B103" s="18" t="s">
        <v>157</v>
      </c>
      <c r="C103" s="18" t="s">
        <v>96</v>
      </c>
      <c r="D103" s="18" t="s">
        <v>158</v>
      </c>
      <c r="E103" s="19">
        <v>50.5</v>
      </c>
      <c r="F103" s="19">
        <v>25.25</v>
      </c>
      <c r="G103" s="20">
        <v>117</v>
      </c>
      <c r="H103" s="19">
        <v>78.6</v>
      </c>
      <c r="I103" s="21">
        <v>1.018197791</v>
      </c>
      <c r="J103" s="19">
        <v>80.0303463726</v>
      </c>
      <c r="K103" s="19">
        <v>40.0151731863</v>
      </c>
      <c r="L103" s="19">
        <v>65.26517318629999</v>
      </c>
      <c r="M103" s="19"/>
      <c r="N103" s="22">
        <v>13613960374</v>
      </c>
      <c r="O103" s="22">
        <v>24</v>
      </c>
    </row>
    <row r="104" spans="1:15" ht="21.75" customHeight="1">
      <c r="A104" s="18" t="s">
        <v>94</v>
      </c>
      <c r="B104" s="18" t="s">
        <v>149</v>
      </c>
      <c r="C104" s="18" t="s">
        <v>96</v>
      </c>
      <c r="D104" s="18" t="s">
        <v>150</v>
      </c>
      <c r="E104" s="19">
        <v>51</v>
      </c>
      <c r="F104" s="19">
        <v>25.5</v>
      </c>
      <c r="G104" s="20">
        <v>211</v>
      </c>
      <c r="H104" s="19">
        <v>79</v>
      </c>
      <c r="I104" s="21">
        <v>1.004332756</v>
      </c>
      <c r="J104" s="19">
        <v>79.342287724</v>
      </c>
      <c r="K104" s="19">
        <v>39.671143862</v>
      </c>
      <c r="L104" s="19">
        <v>65.17114386200001</v>
      </c>
      <c r="M104" s="19"/>
      <c r="N104" s="22">
        <v>15839686570</v>
      </c>
      <c r="O104" s="22">
        <v>25</v>
      </c>
    </row>
    <row r="105" spans="1:15" ht="21.75" customHeight="1">
      <c r="A105" s="18" t="s">
        <v>94</v>
      </c>
      <c r="B105" s="18" t="s">
        <v>125</v>
      </c>
      <c r="C105" s="18" t="s">
        <v>96</v>
      </c>
      <c r="D105" s="18" t="s">
        <v>126</v>
      </c>
      <c r="E105" s="19">
        <v>54</v>
      </c>
      <c r="F105" s="19">
        <v>27</v>
      </c>
      <c r="G105" s="20">
        <v>106</v>
      </c>
      <c r="H105" s="19">
        <v>73.4</v>
      </c>
      <c r="I105" s="21">
        <v>1.018197791</v>
      </c>
      <c r="J105" s="19">
        <v>74.7357178594</v>
      </c>
      <c r="K105" s="19">
        <v>37.3678589297</v>
      </c>
      <c r="L105" s="19">
        <v>64.36785892969999</v>
      </c>
      <c r="M105" s="19"/>
      <c r="N105" s="22">
        <v>15143552365</v>
      </c>
      <c r="O105" s="22">
        <v>26</v>
      </c>
    </row>
    <row r="106" spans="1:15" ht="21.75" customHeight="1">
      <c r="A106" s="18" t="s">
        <v>94</v>
      </c>
      <c r="B106" s="18" t="s">
        <v>155</v>
      </c>
      <c r="C106" s="18" t="s">
        <v>96</v>
      </c>
      <c r="D106" s="18" t="s">
        <v>156</v>
      </c>
      <c r="E106" s="19">
        <v>50.5</v>
      </c>
      <c r="F106" s="19">
        <v>25.25</v>
      </c>
      <c r="G106" s="20">
        <v>620</v>
      </c>
      <c r="H106" s="19">
        <v>75.4</v>
      </c>
      <c r="I106" s="21">
        <v>1.001110563</v>
      </c>
      <c r="J106" s="19">
        <v>75.4837364502</v>
      </c>
      <c r="K106" s="19">
        <v>37.7418682251</v>
      </c>
      <c r="L106" s="19">
        <v>62.9918682251</v>
      </c>
      <c r="M106" s="19"/>
      <c r="N106" s="22">
        <v>18790118962</v>
      </c>
      <c r="O106" s="22">
        <v>27</v>
      </c>
    </row>
    <row r="107" spans="1:15" ht="21.75" customHeight="1">
      <c r="A107" s="18" t="s">
        <v>94</v>
      </c>
      <c r="B107" s="18" t="s">
        <v>139</v>
      </c>
      <c r="C107" s="18" t="s">
        <v>96</v>
      </c>
      <c r="D107" s="18" t="s">
        <v>140</v>
      </c>
      <c r="E107" s="19">
        <v>52</v>
      </c>
      <c r="F107" s="19">
        <v>26</v>
      </c>
      <c r="G107" s="20">
        <v>623</v>
      </c>
      <c r="H107" s="19">
        <v>73</v>
      </c>
      <c r="I107" s="21">
        <v>1.001110563</v>
      </c>
      <c r="J107" s="19">
        <v>73.081071099</v>
      </c>
      <c r="K107" s="19">
        <v>36.5405355495</v>
      </c>
      <c r="L107" s="19">
        <v>62.5405355495</v>
      </c>
      <c r="M107" s="19"/>
      <c r="N107" s="22">
        <v>15517639902</v>
      </c>
      <c r="O107" s="22">
        <v>28</v>
      </c>
    </row>
    <row r="108" spans="1:15" ht="21.75" customHeight="1">
      <c r="A108" s="18" t="s">
        <v>94</v>
      </c>
      <c r="B108" s="18" t="s">
        <v>147</v>
      </c>
      <c r="C108" s="18" t="s">
        <v>96</v>
      </c>
      <c r="D108" s="18" t="s">
        <v>148</v>
      </c>
      <c r="E108" s="19">
        <v>51</v>
      </c>
      <c r="F108" s="19">
        <v>25.5</v>
      </c>
      <c r="G108" s="20">
        <v>321</v>
      </c>
      <c r="H108" s="19">
        <v>70.4</v>
      </c>
      <c r="I108" s="21">
        <v>0.977116705</v>
      </c>
      <c r="J108" s="19">
        <v>68.789016032</v>
      </c>
      <c r="K108" s="19">
        <f>J108/2</f>
        <v>34.394508016</v>
      </c>
      <c r="L108" s="19">
        <v>59.894508016</v>
      </c>
      <c r="M108" s="19"/>
      <c r="N108" s="22">
        <v>18236979419</v>
      </c>
      <c r="O108" s="22">
        <v>29</v>
      </c>
    </row>
    <row r="109" spans="1:15" ht="21.75" customHeight="1">
      <c r="A109" s="18" t="s">
        <v>94</v>
      </c>
      <c r="B109" s="18" t="s">
        <v>121</v>
      </c>
      <c r="C109" s="18" t="s">
        <v>99</v>
      </c>
      <c r="D109" s="18" t="s">
        <v>122</v>
      </c>
      <c r="E109" s="19">
        <v>54</v>
      </c>
      <c r="F109" s="19">
        <v>27</v>
      </c>
      <c r="G109" s="20" t="s">
        <v>367</v>
      </c>
      <c r="H109" s="19"/>
      <c r="I109" s="21"/>
      <c r="J109" s="19"/>
      <c r="K109" s="19"/>
      <c r="L109" s="19"/>
      <c r="M109" s="19"/>
      <c r="N109" s="22">
        <v>15286886820</v>
      </c>
      <c r="O109" s="22">
        <v>30</v>
      </c>
    </row>
    <row r="110" spans="1:15" ht="21.75" customHeight="1">
      <c r="A110" s="18" t="s">
        <v>94</v>
      </c>
      <c r="B110" s="18" t="s">
        <v>123</v>
      </c>
      <c r="C110" s="18" t="s">
        <v>96</v>
      </c>
      <c r="D110" s="18" t="s">
        <v>124</v>
      </c>
      <c r="E110" s="19">
        <v>54</v>
      </c>
      <c r="F110" s="19">
        <v>27</v>
      </c>
      <c r="G110" s="20" t="s">
        <v>367</v>
      </c>
      <c r="H110" s="19"/>
      <c r="I110" s="21"/>
      <c r="J110" s="19"/>
      <c r="K110" s="19"/>
      <c r="L110" s="19"/>
      <c r="M110" s="19"/>
      <c r="N110" s="22">
        <v>17805918727</v>
      </c>
      <c r="O110" s="22">
        <v>31</v>
      </c>
    </row>
    <row r="111" spans="1:15" ht="21.75" customHeight="1">
      <c r="A111" s="18" t="s">
        <v>94</v>
      </c>
      <c r="B111" s="18" t="s">
        <v>103</v>
      </c>
      <c r="C111" s="18" t="s">
        <v>96</v>
      </c>
      <c r="D111" s="18" t="s">
        <v>104</v>
      </c>
      <c r="E111" s="19">
        <v>56.5</v>
      </c>
      <c r="F111" s="19">
        <v>28.25</v>
      </c>
      <c r="G111" s="20" t="s">
        <v>367</v>
      </c>
      <c r="H111" s="19"/>
      <c r="I111" s="21"/>
      <c r="J111" s="19"/>
      <c r="K111" s="19"/>
      <c r="L111" s="19"/>
      <c r="M111" s="19"/>
      <c r="N111" s="22">
        <v>18338524032</v>
      </c>
      <c r="O111" s="22">
        <v>32</v>
      </c>
    </row>
    <row r="112" spans="1:15" ht="21.75" customHeight="1">
      <c r="A112" s="18" t="s">
        <v>94</v>
      </c>
      <c r="B112" s="18" t="s">
        <v>151</v>
      </c>
      <c r="C112" s="18" t="s">
        <v>96</v>
      </c>
      <c r="D112" s="18" t="s">
        <v>152</v>
      </c>
      <c r="E112" s="19">
        <v>50.5</v>
      </c>
      <c r="F112" s="19">
        <v>25.25</v>
      </c>
      <c r="G112" s="20" t="s">
        <v>367</v>
      </c>
      <c r="H112" s="19"/>
      <c r="I112" s="21"/>
      <c r="J112" s="19"/>
      <c r="K112" s="19"/>
      <c r="L112" s="19"/>
      <c r="M112" s="19"/>
      <c r="N112" s="22">
        <v>15138101020</v>
      </c>
      <c r="O112" s="22">
        <v>33</v>
      </c>
    </row>
    <row r="113" spans="1:15" ht="21.75" customHeight="1">
      <c r="A113" s="18" t="s">
        <v>94</v>
      </c>
      <c r="B113" s="18" t="s">
        <v>159</v>
      </c>
      <c r="C113" s="18" t="s">
        <v>96</v>
      </c>
      <c r="D113" s="18" t="s">
        <v>160</v>
      </c>
      <c r="E113" s="19">
        <v>50</v>
      </c>
      <c r="F113" s="19">
        <v>25</v>
      </c>
      <c r="G113" s="20" t="s">
        <v>367</v>
      </c>
      <c r="H113" s="19"/>
      <c r="I113" s="21"/>
      <c r="J113" s="19"/>
      <c r="K113" s="19"/>
      <c r="L113" s="19"/>
      <c r="M113" s="19"/>
      <c r="N113" s="22">
        <v>17801086869</v>
      </c>
      <c r="O113" s="22">
        <v>34</v>
      </c>
    </row>
    <row r="114" spans="1:15" ht="21.75" customHeight="1">
      <c r="A114" s="18" t="s">
        <v>94</v>
      </c>
      <c r="B114" s="18" t="s">
        <v>100</v>
      </c>
      <c r="C114" s="18" t="s">
        <v>99</v>
      </c>
      <c r="D114" s="18">
        <v>80315020207</v>
      </c>
      <c r="E114" s="19">
        <v>60</v>
      </c>
      <c r="F114" s="19">
        <v>30</v>
      </c>
      <c r="G114" s="20" t="s">
        <v>367</v>
      </c>
      <c r="H114" s="19"/>
      <c r="I114" s="21"/>
      <c r="J114" s="19"/>
      <c r="K114" s="19"/>
      <c r="L114" s="19"/>
      <c r="M114" s="19"/>
      <c r="N114" s="22">
        <v>15139669127</v>
      </c>
      <c r="O114" s="22">
        <v>35</v>
      </c>
    </row>
    <row r="115" spans="1:15" ht="21.75" customHeight="1">
      <c r="A115" s="18" t="s">
        <v>94</v>
      </c>
      <c r="B115" s="18" t="s">
        <v>129</v>
      </c>
      <c r="C115" s="18" t="s">
        <v>96</v>
      </c>
      <c r="D115" s="18" t="s">
        <v>130</v>
      </c>
      <c r="E115" s="19">
        <v>53</v>
      </c>
      <c r="F115" s="19">
        <v>26.5</v>
      </c>
      <c r="G115" s="20" t="s">
        <v>367</v>
      </c>
      <c r="H115" s="19"/>
      <c r="I115" s="21"/>
      <c r="J115" s="19"/>
      <c r="K115" s="19"/>
      <c r="L115" s="19"/>
      <c r="M115" s="19"/>
      <c r="N115" s="22">
        <v>13271723006</v>
      </c>
      <c r="O115" s="22">
        <v>36</v>
      </c>
    </row>
    <row r="116" spans="1:15" ht="21.75" customHeight="1">
      <c r="A116" s="18" t="s">
        <v>94</v>
      </c>
      <c r="B116" s="18" t="s">
        <v>131</v>
      </c>
      <c r="C116" s="18" t="s">
        <v>99</v>
      </c>
      <c r="D116" s="18" t="s">
        <v>132</v>
      </c>
      <c r="E116" s="19">
        <v>53</v>
      </c>
      <c r="F116" s="19">
        <v>26.5</v>
      </c>
      <c r="G116" s="20" t="s">
        <v>367</v>
      </c>
      <c r="H116" s="19"/>
      <c r="I116" s="21"/>
      <c r="J116" s="19"/>
      <c r="K116" s="19"/>
      <c r="L116" s="19"/>
      <c r="M116" s="19"/>
      <c r="N116" s="22">
        <v>18840826722</v>
      </c>
      <c r="O116" s="22">
        <v>37</v>
      </c>
    </row>
    <row r="117" spans="1:15" ht="21.75" customHeight="1">
      <c r="A117" s="18" t="s">
        <v>94</v>
      </c>
      <c r="B117" s="18" t="s">
        <v>161</v>
      </c>
      <c r="C117" s="18" t="s">
        <v>96</v>
      </c>
      <c r="D117" s="18">
        <v>80315011509</v>
      </c>
      <c r="E117" s="19">
        <v>50</v>
      </c>
      <c r="F117" s="19">
        <v>25</v>
      </c>
      <c r="G117" s="20" t="s">
        <v>367</v>
      </c>
      <c r="H117" s="19"/>
      <c r="I117" s="21"/>
      <c r="J117" s="19"/>
      <c r="K117" s="19"/>
      <c r="L117" s="19"/>
      <c r="M117" s="19"/>
      <c r="N117" s="22">
        <v>18437955795</v>
      </c>
      <c r="O117" s="22">
        <v>38</v>
      </c>
    </row>
    <row r="118" spans="1:15" ht="21.75" customHeight="1">
      <c r="A118" s="18" t="s">
        <v>94</v>
      </c>
      <c r="B118" s="18" t="s">
        <v>162</v>
      </c>
      <c r="C118" s="18" t="s">
        <v>96</v>
      </c>
      <c r="D118" s="18" t="s">
        <v>163</v>
      </c>
      <c r="E118" s="19">
        <v>50</v>
      </c>
      <c r="F118" s="19">
        <v>25</v>
      </c>
      <c r="G118" s="20" t="s">
        <v>367</v>
      </c>
      <c r="H118" s="19"/>
      <c r="I118" s="21"/>
      <c r="J118" s="19"/>
      <c r="K118" s="19"/>
      <c r="L118" s="19"/>
      <c r="M118" s="19"/>
      <c r="N118" s="22">
        <v>13920213625</v>
      </c>
      <c r="O118" s="22">
        <v>39</v>
      </c>
    </row>
    <row r="119" spans="1:15" ht="21.75" customHeight="1">
      <c r="A119" s="18" t="s">
        <v>170</v>
      </c>
      <c r="B119" s="18" t="s">
        <v>177</v>
      </c>
      <c r="C119" s="18" t="s">
        <v>99</v>
      </c>
      <c r="D119" s="18" t="s">
        <v>178</v>
      </c>
      <c r="E119" s="19">
        <v>54.5</v>
      </c>
      <c r="F119" s="19">
        <v>27.25</v>
      </c>
      <c r="G119" s="20">
        <v>406</v>
      </c>
      <c r="H119" s="19">
        <v>86</v>
      </c>
      <c r="I119" s="21" t="s">
        <v>358</v>
      </c>
      <c r="J119" s="19"/>
      <c r="K119" s="19">
        <f aca="true" t="shared" si="0" ref="K119:K141">H119/2</f>
        <v>43</v>
      </c>
      <c r="L119" s="19">
        <v>70.25</v>
      </c>
      <c r="M119" s="19" t="s">
        <v>370</v>
      </c>
      <c r="N119" s="22">
        <v>18539955787</v>
      </c>
      <c r="O119" s="22">
        <v>1</v>
      </c>
    </row>
    <row r="120" spans="1:15" ht="21.75" customHeight="1">
      <c r="A120" s="18" t="s">
        <v>170</v>
      </c>
      <c r="B120" s="18" t="s">
        <v>171</v>
      </c>
      <c r="C120" s="18" t="s">
        <v>96</v>
      </c>
      <c r="D120" s="18" t="s">
        <v>172</v>
      </c>
      <c r="E120" s="19">
        <v>58</v>
      </c>
      <c r="F120" s="19">
        <v>29</v>
      </c>
      <c r="G120" s="20">
        <v>405</v>
      </c>
      <c r="H120" s="19">
        <v>80.6</v>
      </c>
      <c r="I120" s="21" t="s">
        <v>358</v>
      </c>
      <c r="J120" s="19"/>
      <c r="K120" s="19">
        <f t="shared" si="0"/>
        <v>40.3</v>
      </c>
      <c r="L120" s="19">
        <v>69.3</v>
      </c>
      <c r="M120" s="19" t="s">
        <v>370</v>
      </c>
      <c r="N120" s="22">
        <v>15637626061</v>
      </c>
      <c r="O120" s="22">
        <v>2</v>
      </c>
    </row>
    <row r="121" spans="1:15" ht="21.75" customHeight="1">
      <c r="A121" s="18" t="s">
        <v>170</v>
      </c>
      <c r="B121" s="18" t="s">
        <v>173</v>
      </c>
      <c r="C121" s="18" t="s">
        <v>99</v>
      </c>
      <c r="D121" s="18" t="s">
        <v>174</v>
      </c>
      <c r="E121" s="19">
        <v>58</v>
      </c>
      <c r="F121" s="19">
        <v>29</v>
      </c>
      <c r="G121" s="20">
        <v>411</v>
      </c>
      <c r="H121" s="19">
        <v>79.2</v>
      </c>
      <c r="I121" s="21" t="s">
        <v>358</v>
      </c>
      <c r="J121" s="19"/>
      <c r="K121" s="19">
        <f t="shared" si="0"/>
        <v>39.6</v>
      </c>
      <c r="L121" s="19">
        <v>68.6</v>
      </c>
      <c r="M121" s="19" t="s">
        <v>370</v>
      </c>
      <c r="N121" s="22">
        <v>18530809425</v>
      </c>
      <c r="O121" s="22">
        <v>3</v>
      </c>
    </row>
    <row r="122" spans="1:15" ht="21.75" customHeight="1">
      <c r="A122" s="18" t="s">
        <v>170</v>
      </c>
      <c r="B122" s="18" t="s">
        <v>175</v>
      </c>
      <c r="C122" s="18" t="s">
        <v>99</v>
      </c>
      <c r="D122" s="18" t="s">
        <v>176</v>
      </c>
      <c r="E122" s="19">
        <v>55</v>
      </c>
      <c r="F122" s="19">
        <v>27.5</v>
      </c>
      <c r="G122" s="20">
        <v>421</v>
      </c>
      <c r="H122" s="19">
        <v>81.8</v>
      </c>
      <c r="I122" s="21" t="s">
        <v>358</v>
      </c>
      <c r="J122" s="19"/>
      <c r="K122" s="19">
        <f t="shared" si="0"/>
        <v>40.9</v>
      </c>
      <c r="L122" s="19">
        <v>68.4</v>
      </c>
      <c r="M122" s="19" t="s">
        <v>370</v>
      </c>
      <c r="N122" s="22">
        <v>18625302688</v>
      </c>
      <c r="O122" s="22">
        <v>4</v>
      </c>
    </row>
    <row r="123" spans="1:15" ht="21.75" customHeight="1">
      <c r="A123" s="18" t="s">
        <v>170</v>
      </c>
      <c r="B123" s="18" t="s">
        <v>185</v>
      </c>
      <c r="C123" s="18" t="s">
        <v>99</v>
      </c>
      <c r="D123" s="18" t="s">
        <v>186</v>
      </c>
      <c r="E123" s="19">
        <v>50</v>
      </c>
      <c r="F123" s="19">
        <v>25</v>
      </c>
      <c r="G123" s="20">
        <v>418</v>
      </c>
      <c r="H123" s="19">
        <v>86.8</v>
      </c>
      <c r="I123" s="21" t="s">
        <v>358</v>
      </c>
      <c r="J123" s="19"/>
      <c r="K123" s="19">
        <f t="shared" si="0"/>
        <v>43.4</v>
      </c>
      <c r="L123" s="19">
        <v>68.4</v>
      </c>
      <c r="M123" s="19" t="s">
        <v>370</v>
      </c>
      <c r="N123" s="22">
        <v>13137870185</v>
      </c>
      <c r="O123" s="22">
        <v>4</v>
      </c>
    </row>
    <row r="124" spans="1:15" ht="21.75" customHeight="1">
      <c r="A124" s="18" t="s">
        <v>170</v>
      </c>
      <c r="B124" s="18" t="s">
        <v>187</v>
      </c>
      <c r="C124" s="18" t="s">
        <v>96</v>
      </c>
      <c r="D124" s="18" t="s">
        <v>188</v>
      </c>
      <c r="E124" s="19">
        <v>49.5</v>
      </c>
      <c r="F124" s="19">
        <v>24.75</v>
      </c>
      <c r="G124" s="20">
        <v>402</v>
      </c>
      <c r="H124" s="19">
        <v>86.2</v>
      </c>
      <c r="I124" s="21" t="s">
        <v>358</v>
      </c>
      <c r="J124" s="19"/>
      <c r="K124" s="19">
        <f t="shared" si="0"/>
        <v>43.1</v>
      </c>
      <c r="L124" s="19">
        <v>67.85</v>
      </c>
      <c r="M124" s="19" t="s">
        <v>370</v>
      </c>
      <c r="N124" s="22">
        <v>18039616627</v>
      </c>
      <c r="O124" s="22">
        <v>6</v>
      </c>
    </row>
    <row r="125" spans="1:15" ht="21.75" customHeight="1">
      <c r="A125" s="18" t="s">
        <v>170</v>
      </c>
      <c r="B125" s="18" t="s">
        <v>168</v>
      </c>
      <c r="C125" s="18" t="s">
        <v>96</v>
      </c>
      <c r="D125" s="18" t="s">
        <v>198</v>
      </c>
      <c r="E125" s="19">
        <v>48</v>
      </c>
      <c r="F125" s="19">
        <v>24</v>
      </c>
      <c r="G125" s="20">
        <v>404</v>
      </c>
      <c r="H125" s="19">
        <v>84.8</v>
      </c>
      <c r="I125" s="21" t="s">
        <v>358</v>
      </c>
      <c r="J125" s="19"/>
      <c r="K125" s="19">
        <f t="shared" si="0"/>
        <v>42.4</v>
      </c>
      <c r="L125" s="19">
        <v>66.4</v>
      </c>
      <c r="M125" s="19" t="s">
        <v>370</v>
      </c>
      <c r="N125" s="22">
        <v>13592560817</v>
      </c>
      <c r="O125" s="22">
        <v>7</v>
      </c>
    </row>
    <row r="126" spans="1:15" ht="21.75" customHeight="1">
      <c r="A126" s="18" t="s">
        <v>170</v>
      </c>
      <c r="B126" s="18" t="s">
        <v>205</v>
      </c>
      <c r="C126" s="18" t="s">
        <v>99</v>
      </c>
      <c r="D126" s="18">
        <v>80315022502</v>
      </c>
      <c r="E126" s="19">
        <v>45.5</v>
      </c>
      <c r="F126" s="19">
        <v>22.75</v>
      </c>
      <c r="G126" s="20">
        <v>423</v>
      </c>
      <c r="H126" s="19">
        <v>87.2</v>
      </c>
      <c r="I126" s="21" t="s">
        <v>358</v>
      </c>
      <c r="J126" s="19"/>
      <c r="K126" s="19">
        <f t="shared" si="0"/>
        <v>43.6</v>
      </c>
      <c r="L126" s="19">
        <v>66.35</v>
      </c>
      <c r="M126" s="19" t="s">
        <v>370</v>
      </c>
      <c r="N126" s="22">
        <v>18339675000</v>
      </c>
      <c r="O126" s="22">
        <v>8</v>
      </c>
    </row>
    <row r="127" spans="1:15" ht="21.75" customHeight="1">
      <c r="A127" s="18" t="s">
        <v>170</v>
      </c>
      <c r="B127" s="18" t="s">
        <v>181</v>
      </c>
      <c r="C127" s="18" t="s">
        <v>96</v>
      </c>
      <c r="D127" s="18" t="s">
        <v>182</v>
      </c>
      <c r="E127" s="19">
        <v>53.5</v>
      </c>
      <c r="F127" s="19">
        <v>26.75</v>
      </c>
      <c r="G127" s="20">
        <v>407</v>
      </c>
      <c r="H127" s="19">
        <v>78.8</v>
      </c>
      <c r="I127" s="21" t="s">
        <v>358</v>
      </c>
      <c r="J127" s="19"/>
      <c r="K127" s="19">
        <f t="shared" si="0"/>
        <v>39.4</v>
      </c>
      <c r="L127" s="19">
        <v>66.15</v>
      </c>
      <c r="M127" s="19" t="s">
        <v>370</v>
      </c>
      <c r="N127" s="22">
        <v>18437958919</v>
      </c>
      <c r="O127" s="22">
        <v>9</v>
      </c>
    </row>
    <row r="128" spans="1:15" ht="21.75" customHeight="1">
      <c r="A128" s="18" t="s">
        <v>170</v>
      </c>
      <c r="B128" s="18" t="s">
        <v>191</v>
      </c>
      <c r="C128" s="18" t="s">
        <v>99</v>
      </c>
      <c r="D128" s="18" t="s">
        <v>192</v>
      </c>
      <c r="E128" s="19">
        <v>49.5</v>
      </c>
      <c r="F128" s="19">
        <v>24.75</v>
      </c>
      <c r="G128" s="20">
        <v>401</v>
      </c>
      <c r="H128" s="19">
        <v>81.8</v>
      </c>
      <c r="I128" s="21" t="s">
        <v>358</v>
      </c>
      <c r="J128" s="19"/>
      <c r="K128" s="19">
        <f t="shared" si="0"/>
        <v>40.9</v>
      </c>
      <c r="L128" s="19">
        <v>65.65</v>
      </c>
      <c r="M128" s="19" t="s">
        <v>370</v>
      </c>
      <c r="N128" s="22">
        <v>15638809170</v>
      </c>
      <c r="O128" s="22">
        <v>10</v>
      </c>
    </row>
    <row r="129" spans="1:15" ht="21.75" customHeight="1">
      <c r="A129" s="18" t="s">
        <v>170</v>
      </c>
      <c r="B129" s="18" t="s">
        <v>179</v>
      </c>
      <c r="C129" s="18" t="s">
        <v>99</v>
      </c>
      <c r="D129" s="18" t="s">
        <v>180</v>
      </c>
      <c r="E129" s="19">
        <v>54</v>
      </c>
      <c r="F129" s="19">
        <v>27</v>
      </c>
      <c r="G129" s="20">
        <v>408</v>
      </c>
      <c r="H129" s="19">
        <v>77.2</v>
      </c>
      <c r="I129" s="21" t="s">
        <v>358</v>
      </c>
      <c r="J129" s="19"/>
      <c r="K129" s="19">
        <f t="shared" si="0"/>
        <v>38.6</v>
      </c>
      <c r="L129" s="19">
        <v>65.6</v>
      </c>
      <c r="M129" s="19" t="s">
        <v>370</v>
      </c>
      <c r="N129" s="22">
        <v>15239651552</v>
      </c>
      <c r="O129" s="22">
        <v>11</v>
      </c>
    </row>
    <row r="130" spans="1:15" ht="21.75" customHeight="1">
      <c r="A130" s="18" t="s">
        <v>170</v>
      </c>
      <c r="B130" s="18" t="s">
        <v>212</v>
      </c>
      <c r="C130" s="18" t="s">
        <v>96</v>
      </c>
      <c r="D130" s="18" t="s">
        <v>213</v>
      </c>
      <c r="E130" s="19">
        <v>44.5</v>
      </c>
      <c r="F130" s="19">
        <v>22.25</v>
      </c>
      <c r="G130" s="20">
        <v>409</v>
      </c>
      <c r="H130" s="19">
        <v>85.6</v>
      </c>
      <c r="I130" s="21" t="s">
        <v>358</v>
      </c>
      <c r="J130" s="19"/>
      <c r="K130" s="19">
        <f t="shared" si="0"/>
        <v>42.8</v>
      </c>
      <c r="L130" s="19">
        <v>65.05</v>
      </c>
      <c r="M130" s="19" t="s">
        <v>370</v>
      </c>
      <c r="N130" s="22">
        <v>16620068853</v>
      </c>
      <c r="O130" s="22">
        <v>12</v>
      </c>
    </row>
    <row r="131" spans="1:15" ht="21.75" customHeight="1">
      <c r="A131" s="18" t="s">
        <v>170</v>
      </c>
      <c r="B131" s="18" t="s">
        <v>189</v>
      </c>
      <c r="C131" s="18" t="s">
        <v>99</v>
      </c>
      <c r="D131" s="18" t="s">
        <v>190</v>
      </c>
      <c r="E131" s="19">
        <v>49.5</v>
      </c>
      <c r="F131" s="19">
        <v>24.75</v>
      </c>
      <c r="G131" s="20">
        <v>417</v>
      </c>
      <c r="H131" s="19">
        <v>79</v>
      </c>
      <c r="I131" s="21" t="s">
        <v>358</v>
      </c>
      <c r="J131" s="19"/>
      <c r="K131" s="19">
        <f t="shared" si="0"/>
        <v>39.5</v>
      </c>
      <c r="L131" s="19">
        <v>64.25</v>
      </c>
      <c r="M131" s="19" t="s">
        <v>370</v>
      </c>
      <c r="N131" s="22">
        <v>13271135923</v>
      </c>
      <c r="O131" s="22">
        <v>13</v>
      </c>
    </row>
    <row r="132" spans="1:15" ht="21.75" customHeight="1">
      <c r="A132" s="18" t="s">
        <v>170</v>
      </c>
      <c r="B132" s="18" t="s">
        <v>169</v>
      </c>
      <c r="C132" s="18" t="s">
        <v>96</v>
      </c>
      <c r="D132" s="18" t="s">
        <v>193</v>
      </c>
      <c r="E132" s="19">
        <v>49</v>
      </c>
      <c r="F132" s="19">
        <v>24.5</v>
      </c>
      <c r="G132" s="20">
        <v>414</v>
      </c>
      <c r="H132" s="19">
        <v>77.6</v>
      </c>
      <c r="I132" s="21" t="s">
        <v>358</v>
      </c>
      <c r="J132" s="19"/>
      <c r="K132" s="19">
        <f t="shared" si="0"/>
        <v>38.8</v>
      </c>
      <c r="L132" s="19">
        <v>63.3</v>
      </c>
      <c r="M132" s="19" t="s">
        <v>370</v>
      </c>
      <c r="N132" s="22">
        <v>15639934871</v>
      </c>
      <c r="O132" s="22">
        <v>14</v>
      </c>
    </row>
    <row r="133" spans="1:15" ht="21.75" customHeight="1">
      <c r="A133" s="18" t="s">
        <v>170</v>
      </c>
      <c r="B133" s="18" t="s">
        <v>183</v>
      </c>
      <c r="C133" s="18" t="s">
        <v>99</v>
      </c>
      <c r="D133" s="18" t="s">
        <v>184</v>
      </c>
      <c r="E133" s="19">
        <v>51</v>
      </c>
      <c r="F133" s="19">
        <v>25.5</v>
      </c>
      <c r="G133" s="20">
        <v>415</v>
      </c>
      <c r="H133" s="19">
        <v>74.2</v>
      </c>
      <c r="I133" s="21" t="s">
        <v>358</v>
      </c>
      <c r="J133" s="19"/>
      <c r="K133" s="19">
        <f t="shared" si="0"/>
        <v>37.1</v>
      </c>
      <c r="L133" s="19">
        <v>62.6</v>
      </c>
      <c r="M133" s="19"/>
      <c r="N133" s="22">
        <v>18236986926</v>
      </c>
      <c r="O133" s="22">
        <v>15</v>
      </c>
    </row>
    <row r="134" spans="1:15" ht="21.75" customHeight="1">
      <c r="A134" s="18" t="s">
        <v>170</v>
      </c>
      <c r="B134" s="18" t="s">
        <v>208</v>
      </c>
      <c r="C134" s="18" t="s">
        <v>96</v>
      </c>
      <c r="D134" s="18" t="s">
        <v>209</v>
      </c>
      <c r="E134" s="19">
        <v>45</v>
      </c>
      <c r="F134" s="19">
        <v>22.5</v>
      </c>
      <c r="G134" s="20">
        <v>419</v>
      </c>
      <c r="H134" s="19">
        <v>80.2</v>
      </c>
      <c r="I134" s="21" t="s">
        <v>358</v>
      </c>
      <c r="J134" s="19"/>
      <c r="K134" s="19">
        <f t="shared" si="0"/>
        <v>40.1</v>
      </c>
      <c r="L134" s="19">
        <v>62.6</v>
      </c>
      <c r="M134" s="19"/>
      <c r="N134" s="22">
        <v>15670534751</v>
      </c>
      <c r="O134" s="22">
        <v>15</v>
      </c>
    </row>
    <row r="135" spans="1:15" ht="21.75" customHeight="1">
      <c r="A135" s="18" t="s">
        <v>170</v>
      </c>
      <c r="B135" s="18" t="s">
        <v>201</v>
      </c>
      <c r="C135" s="18" t="s">
        <v>99</v>
      </c>
      <c r="D135" s="18" t="s">
        <v>202</v>
      </c>
      <c r="E135" s="19">
        <v>46</v>
      </c>
      <c r="F135" s="19">
        <v>23</v>
      </c>
      <c r="G135" s="20">
        <v>420</v>
      </c>
      <c r="H135" s="19">
        <v>79</v>
      </c>
      <c r="I135" s="21" t="s">
        <v>358</v>
      </c>
      <c r="J135" s="19"/>
      <c r="K135" s="19">
        <f t="shared" si="0"/>
        <v>39.5</v>
      </c>
      <c r="L135" s="19">
        <v>62.5</v>
      </c>
      <c r="M135" s="19"/>
      <c r="N135" s="22">
        <v>15294945869</v>
      </c>
      <c r="O135" s="22">
        <v>17</v>
      </c>
    </row>
    <row r="136" spans="1:15" ht="21.75" customHeight="1">
      <c r="A136" s="18" t="s">
        <v>170</v>
      </c>
      <c r="B136" s="18" t="s">
        <v>210</v>
      </c>
      <c r="C136" s="18" t="s">
        <v>96</v>
      </c>
      <c r="D136" s="18" t="s">
        <v>211</v>
      </c>
      <c r="E136" s="19">
        <v>44.5</v>
      </c>
      <c r="F136" s="19">
        <v>22.25</v>
      </c>
      <c r="G136" s="20">
        <v>403</v>
      </c>
      <c r="H136" s="19">
        <v>80.4</v>
      </c>
      <c r="I136" s="21" t="s">
        <v>358</v>
      </c>
      <c r="J136" s="19"/>
      <c r="K136" s="19">
        <f t="shared" si="0"/>
        <v>40.2</v>
      </c>
      <c r="L136" s="19">
        <v>62.45</v>
      </c>
      <c r="M136" s="19"/>
      <c r="N136" s="22">
        <v>18439633467</v>
      </c>
      <c r="O136" s="22">
        <v>18</v>
      </c>
    </row>
    <row r="137" spans="1:15" ht="21.75" customHeight="1">
      <c r="A137" s="18" t="s">
        <v>170</v>
      </c>
      <c r="B137" s="18" t="s">
        <v>196</v>
      </c>
      <c r="C137" s="18" t="s">
        <v>99</v>
      </c>
      <c r="D137" s="18" t="s">
        <v>197</v>
      </c>
      <c r="E137" s="19">
        <v>48.5</v>
      </c>
      <c r="F137" s="19">
        <v>24.25</v>
      </c>
      <c r="G137" s="20">
        <v>410</v>
      </c>
      <c r="H137" s="19">
        <v>73</v>
      </c>
      <c r="I137" s="21" t="s">
        <v>358</v>
      </c>
      <c r="J137" s="19"/>
      <c r="K137" s="19">
        <f t="shared" si="0"/>
        <v>36.5</v>
      </c>
      <c r="L137" s="19">
        <v>60.75</v>
      </c>
      <c r="M137" s="19"/>
      <c r="N137" s="22">
        <v>15039607143</v>
      </c>
      <c r="O137" s="22">
        <v>19</v>
      </c>
    </row>
    <row r="138" spans="1:15" ht="21.75" customHeight="1">
      <c r="A138" s="18" t="s">
        <v>170</v>
      </c>
      <c r="B138" s="18" t="s">
        <v>216</v>
      </c>
      <c r="C138" s="18" t="s">
        <v>96</v>
      </c>
      <c r="D138" s="18" t="s">
        <v>217</v>
      </c>
      <c r="E138" s="19">
        <v>42</v>
      </c>
      <c r="F138" s="19">
        <v>21</v>
      </c>
      <c r="G138" s="20">
        <v>422</v>
      </c>
      <c r="H138" s="19">
        <v>79</v>
      </c>
      <c r="I138" s="21" t="s">
        <v>358</v>
      </c>
      <c r="J138" s="19"/>
      <c r="K138" s="19">
        <f t="shared" si="0"/>
        <v>39.5</v>
      </c>
      <c r="L138" s="19">
        <v>60.5</v>
      </c>
      <c r="M138" s="19"/>
      <c r="N138" s="22">
        <v>13273994934</v>
      </c>
      <c r="O138" s="22">
        <v>20</v>
      </c>
    </row>
    <row r="139" spans="1:15" ht="21.75" customHeight="1">
      <c r="A139" s="18" t="s">
        <v>170</v>
      </c>
      <c r="B139" s="18" t="s">
        <v>199</v>
      </c>
      <c r="C139" s="18" t="s">
        <v>99</v>
      </c>
      <c r="D139" s="18" t="s">
        <v>200</v>
      </c>
      <c r="E139" s="19">
        <v>47</v>
      </c>
      <c r="F139" s="19">
        <v>23.5</v>
      </c>
      <c r="G139" s="20">
        <v>413</v>
      </c>
      <c r="H139" s="19">
        <v>69.8</v>
      </c>
      <c r="I139" s="21" t="s">
        <v>358</v>
      </c>
      <c r="J139" s="19"/>
      <c r="K139" s="19">
        <f t="shared" si="0"/>
        <v>34.9</v>
      </c>
      <c r="L139" s="19">
        <v>58.4</v>
      </c>
      <c r="M139" s="19"/>
      <c r="N139" s="22">
        <v>15538197503</v>
      </c>
      <c r="O139" s="22">
        <v>21</v>
      </c>
    </row>
    <row r="140" spans="1:15" ht="21.75" customHeight="1">
      <c r="A140" s="18" t="s">
        <v>170</v>
      </c>
      <c r="B140" s="18" t="s">
        <v>203</v>
      </c>
      <c r="C140" s="18" t="s">
        <v>99</v>
      </c>
      <c r="D140" s="18" t="s">
        <v>204</v>
      </c>
      <c r="E140" s="19">
        <v>46</v>
      </c>
      <c r="F140" s="19">
        <v>23</v>
      </c>
      <c r="G140" s="20">
        <v>412</v>
      </c>
      <c r="H140" s="19">
        <v>69.6</v>
      </c>
      <c r="I140" s="21" t="s">
        <v>358</v>
      </c>
      <c r="J140" s="19"/>
      <c r="K140" s="19">
        <f t="shared" si="0"/>
        <v>34.8</v>
      </c>
      <c r="L140" s="19">
        <v>57.8</v>
      </c>
      <c r="M140" s="19"/>
      <c r="N140" s="22">
        <v>17837027339</v>
      </c>
      <c r="O140" s="22">
        <v>22</v>
      </c>
    </row>
    <row r="141" spans="1:15" ht="21.75" customHeight="1">
      <c r="A141" s="18" t="s">
        <v>170</v>
      </c>
      <c r="B141" s="18" t="s">
        <v>218</v>
      </c>
      <c r="C141" s="18" t="s">
        <v>96</v>
      </c>
      <c r="D141" s="18" t="s">
        <v>219</v>
      </c>
      <c r="E141" s="19">
        <v>42</v>
      </c>
      <c r="F141" s="19">
        <v>21</v>
      </c>
      <c r="G141" s="20">
        <v>416</v>
      </c>
      <c r="H141" s="19">
        <v>70.4</v>
      </c>
      <c r="I141" s="21" t="s">
        <v>358</v>
      </c>
      <c r="J141" s="19"/>
      <c r="K141" s="19">
        <f t="shared" si="0"/>
        <v>35.2</v>
      </c>
      <c r="L141" s="19">
        <v>56.2</v>
      </c>
      <c r="M141" s="19"/>
      <c r="N141" s="22">
        <v>15890848889</v>
      </c>
      <c r="O141" s="22">
        <v>23</v>
      </c>
    </row>
    <row r="142" spans="1:15" ht="21.75" customHeight="1">
      <c r="A142" s="18" t="s">
        <v>170</v>
      </c>
      <c r="B142" s="18" t="s">
        <v>194</v>
      </c>
      <c r="C142" s="18" t="s">
        <v>96</v>
      </c>
      <c r="D142" s="18" t="s">
        <v>195</v>
      </c>
      <c r="E142" s="19">
        <v>49</v>
      </c>
      <c r="F142" s="19">
        <v>24.5</v>
      </c>
      <c r="G142" s="20" t="s">
        <v>367</v>
      </c>
      <c r="H142" s="19"/>
      <c r="I142" s="21"/>
      <c r="J142" s="19"/>
      <c r="K142" s="19"/>
      <c r="L142" s="19"/>
      <c r="M142" s="19"/>
      <c r="N142" s="22">
        <v>13123761506</v>
      </c>
      <c r="O142" s="22">
        <v>24</v>
      </c>
    </row>
    <row r="143" spans="1:15" ht="21.75" customHeight="1">
      <c r="A143" s="18" t="s">
        <v>170</v>
      </c>
      <c r="B143" s="18" t="s">
        <v>206</v>
      </c>
      <c r="C143" s="18" t="s">
        <v>96</v>
      </c>
      <c r="D143" s="18" t="s">
        <v>207</v>
      </c>
      <c r="E143" s="19">
        <v>45</v>
      </c>
      <c r="F143" s="19">
        <v>22.5</v>
      </c>
      <c r="G143" s="20" t="s">
        <v>367</v>
      </c>
      <c r="H143" s="19"/>
      <c r="I143" s="21"/>
      <c r="J143" s="19"/>
      <c r="K143" s="19"/>
      <c r="L143" s="19"/>
      <c r="M143" s="19"/>
      <c r="N143" s="22">
        <v>18776760823</v>
      </c>
      <c r="O143" s="22">
        <v>25</v>
      </c>
    </row>
    <row r="144" spans="1:15" ht="21.75" customHeight="1">
      <c r="A144" s="18" t="s">
        <v>170</v>
      </c>
      <c r="B144" s="18" t="s">
        <v>214</v>
      </c>
      <c r="C144" s="18" t="s">
        <v>99</v>
      </c>
      <c r="D144" s="18" t="s">
        <v>215</v>
      </c>
      <c r="E144" s="19">
        <v>43</v>
      </c>
      <c r="F144" s="19">
        <v>21.5</v>
      </c>
      <c r="G144" s="20" t="s">
        <v>367</v>
      </c>
      <c r="H144" s="19"/>
      <c r="I144" s="21"/>
      <c r="J144" s="19"/>
      <c r="K144" s="19"/>
      <c r="L144" s="19"/>
      <c r="M144" s="19"/>
      <c r="N144" s="22">
        <v>15638353526</v>
      </c>
      <c r="O144" s="22">
        <v>26</v>
      </c>
    </row>
    <row r="145" spans="1:15" ht="21.75" customHeight="1">
      <c r="A145" s="18" t="s">
        <v>170</v>
      </c>
      <c r="B145" s="18" t="s">
        <v>194</v>
      </c>
      <c r="C145" s="18" t="s">
        <v>99</v>
      </c>
      <c r="D145" s="18" t="s">
        <v>220</v>
      </c>
      <c r="E145" s="19">
        <v>42</v>
      </c>
      <c r="F145" s="19">
        <v>21</v>
      </c>
      <c r="G145" s="20" t="s">
        <v>367</v>
      </c>
      <c r="H145" s="19"/>
      <c r="I145" s="21"/>
      <c r="J145" s="19"/>
      <c r="K145" s="19"/>
      <c r="L145" s="19"/>
      <c r="M145" s="19"/>
      <c r="N145" s="22">
        <v>15838367312</v>
      </c>
      <c r="O145" s="22">
        <v>27</v>
      </c>
    </row>
    <row r="146" spans="1:15" ht="21.75" customHeight="1">
      <c r="A146" s="18" t="s">
        <v>0</v>
      </c>
      <c r="B146" s="18" t="s">
        <v>1</v>
      </c>
      <c r="C146" s="18" t="s">
        <v>99</v>
      </c>
      <c r="D146" s="18" t="s">
        <v>2</v>
      </c>
      <c r="E146" s="19">
        <v>53</v>
      </c>
      <c r="F146" s="19">
        <v>26.5</v>
      </c>
      <c r="G146" s="20">
        <v>513</v>
      </c>
      <c r="H146" s="19">
        <v>89.8</v>
      </c>
      <c r="I146" s="21" t="s">
        <v>358</v>
      </c>
      <c r="J146" s="19"/>
      <c r="K146" s="19">
        <v>44.9</v>
      </c>
      <c r="L146" s="19">
        <v>71.4</v>
      </c>
      <c r="M146" s="19" t="s">
        <v>370</v>
      </c>
      <c r="N146" s="22">
        <v>17839214049</v>
      </c>
      <c r="O146" s="22">
        <v>1</v>
      </c>
    </row>
    <row r="147" spans="1:15" ht="21.75" customHeight="1">
      <c r="A147" s="18" t="s">
        <v>0</v>
      </c>
      <c r="B147" s="18" t="s">
        <v>3</v>
      </c>
      <c r="C147" s="18" t="s">
        <v>99</v>
      </c>
      <c r="D147" s="18" t="s">
        <v>4</v>
      </c>
      <c r="E147" s="19">
        <v>50</v>
      </c>
      <c r="F147" s="19">
        <v>25</v>
      </c>
      <c r="G147" s="20">
        <v>507</v>
      </c>
      <c r="H147" s="19">
        <v>84</v>
      </c>
      <c r="I147" s="21" t="s">
        <v>358</v>
      </c>
      <c r="J147" s="19"/>
      <c r="K147" s="19">
        <v>42</v>
      </c>
      <c r="L147" s="19">
        <v>67</v>
      </c>
      <c r="M147" s="19" t="s">
        <v>370</v>
      </c>
      <c r="N147" s="22">
        <v>17839966553</v>
      </c>
      <c r="O147" s="22">
        <v>2</v>
      </c>
    </row>
    <row r="148" spans="1:15" ht="21.75" customHeight="1">
      <c r="A148" s="18" t="s">
        <v>0</v>
      </c>
      <c r="B148" s="18" t="s">
        <v>7</v>
      </c>
      <c r="C148" s="18" t="s">
        <v>99</v>
      </c>
      <c r="D148" s="18" t="s">
        <v>8</v>
      </c>
      <c r="E148" s="19">
        <v>36.5</v>
      </c>
      <c r="F148" s="19">
        <v>18.25</v>
      </c>
      <c r="G148" s="20">
        <v>511</v>
      </c>
      <c r="H148" s="19">
        <v>84.2</v>
      </c>
      <c r="I148" s="21" t="s">
        <v>358</v>
      </c>
      <c r="J148" s="19"/>
      <c r="K148" s="19">
        <v>42.1</v>
      </c>
      <c r="L148" s="19">
        <v>60.35</v>
      </c>
      <c r="M148" s="19" t="s">
        <v>370</v>
      </c>
      <c r="N148" s="22">
        <v>18336234805</v>
      </c>
      <c r="O148" s="22">
        <v>3</v>
      </c>
    </row>
    <row r="149" spans="1:15" ht="21.75" customHeight="1">
      <c r="A149" s="18" t="s">
        <v>0</v>
      </c>
      <c r="B149" s="18" t="s">
        <v>5</v>
      </c>
      <c r="C149" s="18" t="s">
        <v>99</v>
      </c>
      <c r="D149" s="18" t="s">
        <v>6</v>
      </c>
      <c r="E149" s="19">
        <v>39</v>
      </c>
      <c r="F149" s="19">
        <v>19.5</v>
      </c>
      <c r="G149" s="20">
        <v>522</v>
      </c>
      <c r="H149" s="19">
        <v>77.8</v>
      </c>
      <c r="I149" s="21" t="s">
        <v>358</v>
      </c>
      <c r="J149" s="19"/>
      <c r="K149" s="19">
        <v>38.9</v>
      </c>
      <c r="L149" s="19">
        <v>58.4</v>
      </c>
      <c r="M149" s="19" t="s">
        <v>370</v>
      </c>
      <c r="N149" s="22">
        <v>15039672940</v>
      </c>
      <c r="O149" s="22">
        <v>4</v>
      </c>
    </row>
    <row r="150" spans="1:15" ht="21.75" customHeight="1">
      <c r="A150" s="18" t="s">
        <v>0</v>
      </c>
      <c r="B150" s="18" t="s">
        <v>9</v>
      </c>
      <c r="C150" s="18" t="s">
        <v>99</v>
      </c>
      <c r="D150" s="18" t="s">
        <v>10</v>
      </c>
      <c r="E150" s="19">
        <v>36</v>
      </c>
      <c r="F150" s="19">
        <v>18</v>
      </c>
      <c r="G150" s="20">
        <v>501</v>
      </c>
      <c r="H150" s="19">
        <v>78.2</v>
      </c>
      <c r="I150" s="21" t="s">
        <v>358</v>
      </c>
      <c r="J150" s="19"/>
      <c r="K150" s="19">
        <v>39.1</v>
      </c>
      <c r="L150" s="19">
        <v>57.1</v>
      </c>
      <c r="M150" s="19" t="s">
        <v>370</v>
      </c>
      <c r="N150" s="22">
        <v>13017585797</v>
      </c>
      <c r="O150" s="22">
        <v>5</v>
      </c>
    </row>
    <row r="151" spans="1:15" ht="21.75" customHeight="1">
      <c r="A151" s="18" t="s">
        <v>0</v>
      </c>
      <c r="B151" s="18" t="s">
        <v>11</v>
      </c>
      <c r="C151" s="18" t="s">
        <v>99</v>
      </c>
      <c r="D151" s="18" t="s">
        <v>12</v>
      </c>
      <c r="E151" s="19">
        <v>35</v>
      </c>
      <c r="F151" s="19">
        <v>17.5</v>
      </c>
      <c r="G151" s="20" t="s">
        <v>367</v>
      </c>
      <c r="H151" s="19"/>
      <c r="I151" s="21"/>
      <c r="J151" s="19"/>
      <c r="K151" s="19"/>
      <c r="L151" s="19"/>
      <c r="M151" s="19"/>
      <c r="N151" s="22">
        <v>15683867558</v>
      </c>
      <c r="O151" s="22">
        <v>6</v>
      </c>
    </row>
    <row r="152" spans="1:15" ht="21.75" customHeight="1">
      <c r="A152" s="18" t="s">
        <v>221</v>
      </c>
      <c r="B152" s="18" t="s">
        <v>222</v>
      </c>
      <c r="C152" s="18" t="s">
        <v>99</v>
      </c>
      <c r="D152" s="18" t="s">
        <v>223</v>
      </c>
      <c r="E152" s="19">
        <v>58</v>
      </c>
      <c r="F152" s="19">
        <v>29</v>
      </c>
      <c r="G152" s="20">
        <v>509</v>
      </c>
      <c r="H152" s="19">
        <v>81</v>
      </c>
      <c r="I152" s="21" t="s">
        <v>358</v>
      </c>
      <c r="J152" s="19"/>
      <c r="K152" s="19">
        <v>40.5</v>
      </c>
      <c r="L152" s="19">
        <v>69.5</v>
      </c>
      <c r="M152" s="19" t="s">
        <v>370</v>
      </c>
      <c r="N152" s="22">
        <v>15893928380</v>
      </c>
      <c r="O152" s="22">
        <v>1</v>
      </c>
    </row>
    <row r="153" spans="1:15" ht="21.75" customHeight="1">
      <c r="A153" s="18" t="s">
        <v>221</v>
      </c>
      <c r="B153" s="18" t="s">
        <v>224</v>
      </c>
      <c r="C153" s="18" t="s">
        <v>96</v>
      </c>
      <c r="D153" s="18" t="s">
        <v>225</v>
      </c>
      <c r="E153" s="19">
        <v>54.5</v>
      </c>
      <c r="F153" s="19">
        <v>27.25</v>
      </c>
      <c r="G153" s="20">
        <v>515</v>
      </c>
      <c r="H153" s="19">
        <v>83</v>
      </c>
      <c r="I153" s="21" t="s">
        <v>358</v>
      </c>
      <c r="J153" s="19"/>
      <c r="K153" s="19">
        <v>41.5</v>
      </c>
      <c r="L153" s="19">
        <v>68.75</v>
      </c>
      <c r="M153" s="19" t="s">
        <v>370</v>
      </c>
      <c r="N153" s="22">
        <v>13507647781</v>
      </c>
      <c r="O153" s="22">
        <v>2</v>
      </c>
    </row>
    <row r="154" spans="1:15" ht="21.75" customHeight="1">
      <c r="A154" s="18" t="s">
        <v>221</v>
      </c>
      <c r="B154" s="18" t="s">
        <v>240</v>
      </c>
      <c r="C154" s="18" t="s">
        <v>99</v>
      </c>
      <c r="D154" s="18" t="s">
        <v>241</v>
      </c>
      <c r="E154" s="19">
        <v>48</v>
      </c>
      <c r="F154" s="19">
        <v>24</v>
      </c>
      <c r="G154" s="20">
        <v>520</v>
      </c>
      <c r="H154" s="19">
        <v>88</v>
      </c>
      <c r="I154" s="21" t="s">
        <v>358</v>
      </c>
      <c r="J154" s="19"/>
      <c r="K154" s="19">
        <v>44</v>
      </c>
      <c r="L154" s="19">
        <v>68</v>
      </c>
      <c r="M154" s="19" t="s">
        <v>370</v>
      </c>
      <c r="N154" s="22">
        <v>16603960327</v>
      </c>
      <c r="O154" s="22">
        <v>3</v>
      </c>
    </row>
    <row r="155" spans="1:15" ht="21.75" customHeight="1">
      <c r="A155" s="18" t="s">
        <v>221</v>
      </c>
      <c r="B155" s="18" t="s">
        <v>228</v>
      </c>
      <c r="C155" s="18" t="s">
        <v>99</v>
      </c>
      <c r="D155" s="18" t="s">
        <v>229</v>
      </c>
      <c r="E155" s="19">
        <v>54</v>
      </c>
      <c r="F155" s="19">
        <v>27</v>
      </c>
      <c r="G155" s="20">
        <v>517</v>
      </c>
      <c r="H155" s="19">
        <v>81.6</v>
      </c>
      <c r="I155" s="21" t="s">
        <v>358</v>
      </c>
      <c r="J155" s="19"/>
      <c r="K155" s="19">
        <v>40.8</v>
      </c>
      <c r="L155" s="19">
        <v>67.8</v>
      </c>
      <c r="M155" s="19" t="s">
        <v>370</v>
      </c>
      <c r="N155" s="22">
        <v>17739647729</v>
      </c>
      <c r="O155" s="22">
        <v>4</v>
      </c>
    </row>
    <row r="156" spans="1:15" ht="21.75" customHeight="1">
      <c r="A156" s="18" t="s">
        <v>221</v>
      </c>
      <c r="B156" s="18" t="s">
        <v>232</v>
      </c>
      <c r="C156" s="18" t="s">
        <v>99</v>
      </c>
      <c r="D156" s="18" t="s">
        <v>233</v>
      </c>
      <c r="E156" s="19">
        <v>52.5</v>
      </c>
      <c r="F156" s="19">
        <v>26.25</v>
      </c>
      <c r="G156" s="20">
        <v>519</v>
      </c>
      <c r="H156" s="19">
        <v>82</v>
      </c>
      <c r="I156" s="21" t="s">
        <v>358</v>
      </c>
      <c r="J156" s="19"/>
      <c r="K156" s="19">
        <v>41</v>
      </c>
      <c r="L156" s="19">
        <v>67.25</v>
      </c>
      <c r="M156" s="19" t="s">
        <v>370</v>
      </c>
      <c r="N156" s="22">
        <v>15139622530</v>
      </c>
      <c r="O156" s="22">
        <v>5</v>
      </c>
    </row>
    <row r="157" spans="1:15" ht="21.75" customHeight="1">
      <c r="A157" s="18" t="s">
        <v>221</v>
      </c>
      <c r="B157" s="18" t="s">
        <v>230</v>
      </c>
      <c r="C157" s="18" t="s">
        <v>96</v>
      </c>
      <c r="D157" s="18" t="s">
        <v>231</v>
      </c>
      <c r="E157" s="19">
        <v>53</v>
      </c>
      <c r="F157" s="19">
        <v>26.5</v>
      </c>
      <c r="G157" s="20">
        <v>524</v>
      </c>
      <c r="H157" s="19">
        <v>80.2</v>
      </c>
      <c r="I157" s="21" t="s">
        <v>358</v>
      </c>
      <c r="J157" s="19"/>
      <c r="K157" s="19">
        <v>40.1</v>
      </c>
      <c r="L157" s="19">
        <v>66.6</v>
      </c>
      <c r="M157" s="19" t="s">
        <v>370</v>
      </c>
      <c r="N157" s="22">
        <v>18939679114</v>
      </c>
      <c r="O157" s="22">
        <v>6</v>
      </c>
    </row>
    <row r="158" spans="1:15" ht="21.75" customHeight="1">
      <c r="A158" s="18" t="s">
        <v>221</v>
      </c>
      <c r="B158" s="18" t="s">
        <v>260</v>
      </c>
      <c r="C158" s="18" t="s">
        <v>96</v>
      </c>
      <c r="D158" s="18" t="s">
        <v>261</v>
      </c>
      <c r="E158" s="19">
        <v>42.5</v>
      </c>
      <c r="F158" s="19">
        <v>21.25</v>
      </c>
      <c r="G158" s="20">
        <v>518</v>
      </c>
      <c r="H158" s="19">
        <v>88.2</v>
      </c>
      <c r="I158" s="21" t="s">
        <v>358</v>
      </c>
      <c r="J158" s="19"/>
      <c r="K158" s="19">
        <v>44.1</v>
      </c>
      <c r="L158" s="19">
        <v>65.35</v>
      </c>
      <c r="M158" s="19" t="s">
        <v>370</v>
      </c>
      <c r="N158" s="22">
        <v>15517675197</v>
      </c>
      <c r="O158" s="22">
        <v>7</v>
      </c>
    </row>
    <row r="159" spans="1:15" ht="21.75" customHeight="1">
      <c r="A159" s="18" t="s">
        <v>221</v>
      </c>
      <c r="B159" s="18" t="s">
        <v>236</v>
      </c>
      <c r="C159" s="18" t="s">
        <v>99</v>
      </c>
      <c r="D159" s="18" t="s">
        <v>237</v>
      </c>
      <c r="E159" s="19">
        <v>50</v>
      </c>
      <c r="F159" s="19">
        <v>25</v>
      </c>
      <c r="G159" s="20">
        <v>516</v>
      </c>
      <c r="H159" s="19">
        <v>80.4</v>
      </c>
      <c r="I159" s="21" t="s">
        <v>358</v>
      </c>
      <c r="J159" s="19"/>
      <c r="K159" s="19">
        <v>40.2</v>
      </c>
      <c r="L159" s="19">
        <v>65.2</v>
      </c>
      <c r="M159" s="19" t="s">
        <v>370</v>
      </c>
      <c r="N159" s="22">
        <v>15290172159</v>
      </c>
      <c r="O159" s="22">
        <v>8</v>
      </c>
    </row>
    <row r="160" spans="1:15" ht="21.75" customHeight="1">
      <c r="A160" s="18" t="s">
        <v>221</v>
      </c>
      <c r="B160" s="18" t="s">
        <v>234</v>
      </c>
      <c r="C160" s="18" t="s">
        <v>96</v>
      </c>
      <c r="D160" s="18" t="s">
        <v>235</v>
      </c>
      <c r="E160" s="19">
        <v>51</v>
      </c>
      <c r="F160" s="19">
        <v>25.5</v>
      </c>
      <c r="G160" s="20">
        <v>512</v>
      </c>
      <c r="H160" s="19">
        <v>78.6</v>
      </c>
      <c r="I160" s="21" t="s">
        <v>358</v>
      </c>
      <c r="J160" s="19"/>
      <c r="K160" s="19">
        <v>39.3</v>
      </c>
      <c r="L160" s="19">
        <v>64.8</v>
      </c>
      <c r="M160" s="19" t="s">
        <v>370</v>
      </c>
      <c r="N160" s="22">
        <v>15093585088</v>
      </c>
      <c r="O160" s="22">
        <v>9</v>
      </c>
    </row>
    <row r="161" spans="1:15" ht="21.75" customHeight="1">
      <c r="A161" s="18" t="s">
        <v>221</v>
      </c>
      <c r="B161" s="18" t="s">
        <v>254</v>
      </c>
      <c r="C161" s="18" t="s">
        <v>99</v>
      </c>
      <c r="D161" s="18" t="s">
        <v>255</v>
      </c>
      <c r="E161" s="19">
        <v>44</v>
      </c>
      <c r="F161" s="19">
        <v>22</v>
      </c>
      <c r="G161" s="20">
        <v>504</v>
      </c>
      <c r="H161" s="19">
        <v>82.2</v>
      </c>
      <c r="I161" s="21" t="s">
        <v>358</v>
      </c>
      <c r="J161" s="19"/>
      <c r="K161" s="19">
        <v>41.1</v>
      </c>
      <c r="L161" s="19">
        <v>63.1</v>
      </c>
      <c r="M161" s="19" t="s">
        <v>370</v>
      </c>
      <c r="N161" s="22">
        <v>13526836989</v>
      </c>
      <c r="O161" s="22">
        <v>10</v>
      </c>
    </row>
    <row r="162" spans="1:15" ht="21.75" customHeight="1">
      <c r="A162" s="18" t="s">
        <v>221</v>
      </c>
      <c r="B162" s="18" t="s">
        <v>242</v>
      </c>
      <c r="C162" s="18" t="s">
        <v>99</v>
      </c>
      <c r="D162" s="18" t="s">
        <v>243</v>
      </c>
      <c r="E162" s="19">
        <v>47</v>
      </c>
      <c r="F162" s="19">
        <v>23.5</v>
      </c>
      <c r="G162" s="20">
        <v>510</v>
      </c>
      <c r="H162" s="19">
        <v>78.8</v>
      </c>
      <c r="I162" s="21" t="s">
        <v>358</v>
      </c>
      <c r="J162" s="19"/>
      <c r="K162" s="19">
        <v>39.4</v>
      </c>
      <c r="L162" s="19">
        <v>62.9</v>
      </c>
      <c r="M162" s="19" t="s">
        <v>370</v>
      </c>
      <c r="N162" s="22">
        <v>17634556106</v>
      </c>
      <c r="O162" s="22">
        <v>11</v>
      </c>
    </row>
    <row r="163" spans="1:15" ht="21.75" customHeight="1">
      <c r="A163" s="18" t="s">
        <v>221</v>
      </c>
      <c r="B163" s="18" t="s">
        <v>238</v>
      </c>
      <c r="C163" s="18" t="s">
        <v>99</v>
      </c>
      <c r="D163" s="18" t="s">
        <v>239</v>
      </c>
      <c r="E163" s="19">
        <v>48</v>
      </c>
      <c r="F163" s="19">
        <v>24</v>
      </c>
      <c r="G163" s="20">
        <v>523</v>
      </c>
      <c r="H163" s="19">
        <v>77.6</v>
      </c>
      <c r="I163" s="21" t="s">
        <v>358</v>
      </c>
      <c r="J163" s="19"/>
      <c r="K163" s="19">
        <v>38.8</v>
      </c>
      <c r="L163" s="19">
        <v>62.8</v>
      </c>
      <c r="M163" s="19" t="s">
        <v>370</v>
      </c>
      <c r="N163" s="22">
        <v>15839638270</v>
      </c>
      <c r="O163" s="22">
        <v>12</v>
      </c>
    </row>
    <row r="164" spans="1:15" s="31" customFormat="1" ht="21.75" customHeight="1">
      <c r="A164" s="27" t="s">
        <v>221</v>
      </c>
      <c r="B164" s="27" t="s">
        <v>248</v>
      </c>
      <c r="C164" s="27" t="s">
        <v>96</v>
      </c>
      <c r="D164" s="27" t="s">
        <v>249</v>
      </c>
      <c r="E164" s="28">
        <v>45</v>
      </c>
      <c r="F164" s="28">
        <v>22.5</v>
      </c>
      <c r="G164" s="29">
        <v>514</v>
      </c>
      <c r="H164" s="28">
        <v>80.6</v>
      </c>
      <c r="I164" s="30" t="s">
        <v>379</v>
      </c>
      <c r="J164" s="28"/>
      <c r="K164" s="28">
        <v>40.3</v>
      </c>
      <c r="L164" s="28">
        <v>62.8</v>
      </c>
      <c r="M164" s="28" t="s">
        <v>380</v>
      </c>
      <c r="N164" s="27">
        <v>15139779596</v>
      </c>
      <c r="O164" s="27">
        <v>12</v>
      </c>
    </row>
    <row r="165" spans="1:15" ht="21.75" customHeight="1">
      <c r="A165" s="18" t="s">
        <v>221</v>
      </c>
      <c r="B165" s="18" t="s">
        <v>250</v>
      </c>
      <c r="C165" s="18" t="s">
        <v>99</v>
      </c>
      <c r="D165" s="18" t="s">
        <v>251</v>
      </c>
      <c r="E165" s="19">
        <v>45</v>
      </c>
      <c r="F165" s="19">
        <v>22.5</v>
      </c>
      <c r="G165" s="20">
        <v>506</v>
      </c>
      <c r="H165" s="19">
        <v>79</v>
      </c>
      <c r="I165" s="21" t="s">
        <v>358</v>
      </c>
      <c r="J165" s="19"/>
      <c r="K165" s="19">
        <v>39.5</v>
      </c>
      <c r="L165" s="19">
        <v>62</v>
      </c>
      <c r="M165" s="19"/>
      <c r="N165" s="22">
        <v>18336301526</v>
      </c>
      <c r="O165" s="22">
        <v>14</v>
      </c>
    </row>
    <row r="166" spans="1:15" ht="21.75" customHeight="1">
      <c r="A166" s="18" t="s">
        <v>221</v>
      </c>
      <c r="B166" s="18" t="s">
        <v>266</v>
      </c>
      <c r="C166" s="18" t="s">
        <v>96</v>
      </c>
      <c r="D166" s="18" t="s">
        <v>267</v>
      </c>
      <c r="E166" s="19">
        <v>42</v>
      </c>
      <c r="F166" s="19">
        <v>21</v>
      </c>
      <c r="G166" s="20">
        <v>503</v>
      </c>
      <c r="H166" s="19">
        <v>81.8</v>
      </c>
      <c r="I166" s="21" t="s">
        <v>358</v>
      </c>
      <c r="J166" s="19"/>
      <c r="K166" s="19">
        <v>40.9</v>
      </c>
      <c r="L166" s="19">
        <v>61.9</v>
      </c>
      <c r="M166" s="19"/>
      <c r="N166" s="22">
        <v>18137576605</v>
      </c>
      <c r="O166" s="22">
        <v>15</v>
      </c>
    </row>
    <row r="167" spans="1:15" ht="21.75" customHeight="1">
      <c r="A167" s="18" t="s">
        <v>221</v>
      </c>
      <c r="B167" s="18" t="s">
        <v>268</v>
      </c>
      <c r="C167" s="18" t="s">
        <v>96</v>
      </c>
      <c r="D167" s="18" t="s">
        <v>269</v>
      </c>
      <c r="E167" s="19">
        <v>42</v>
      </c>
      <c r="F167" s="19">
        <v>21</v>
      </c>
      <c r="G167" s="20">
        <v>505</v>
      </c>
      <c r="H167" s="19">
        <v>80.8</v>
      </c>
      <c r="I167" s="21" t="s">
        <v>358</v>
      </c>
      <c r="J167" s="19"/>
      <c r="K167" s="19">
        <v>40.4</v>
      </c>
      <c r="L167" s="19">
        <v>61.4</v>
      </c>
      <c r="M167" s="19"/>
      <c r="N167" s="22">
        <v>16638907664</v>
      </c>
      <c r="O167" s="22">
        <v>16</v>
      </c>
    </row>
    <row r="168" spans="1:15" ht="21.75" customHeight="1">
      <c r="A168" s="18" t="s">
        <v>221</v>
      </c>
      <c r="B168" s="18" t="s">
        <v>252</v>
      </c>
      <c r="C168" s="18" t="s">
        <v>99</v>
      </c>
      <c r="D168" s="18" t="s">
        <v>253</v>
      </c>
      <c r="E168" s="19">
        <v>45</v>
      </c>
      <c r="F168" s="19">
        <v>22.5</v>
      </c>
      <c r="G168" s="20">
        <v>521</v>
      </c>
      <c r="H168" s="19">
        <v>77.2</v>
      </c>
      <c r="I168" s="21" t="s">
        <v>358</v>
      </c>
      <c r="J168" s="19"/>
      <c r="K168" s="19">
        <v>38.6</v>
      </c>
      <c r="L168" s="19">
        <v>61.1</v>
      </c>
      <c r="M168" s="19"/>
      <c r="N168" s="22">
        <v>18438566223</v>
      </c>
      <c r="O168" s="22">
        <v>17</v>
      </c>
    </row>
    <row r="169" spans="1:15" ht="21.75" customHeight="1">
      <c r="A169" s="18" t="s">
        <v>221</v>
      </c>
      <c r="B169" s="18" t="s">
        <v>264</v>
      </c>
      <c r="C169" s="18" t="s">
        <v>99</v>
      </c>
      <c r="D169" s="18" t="s">
        <v>265</v>
      </c>
      <c r="E169" s="19">
        <v>42.5</v>
      </c>
      <c r="F169" s="19">
        <v>21.25</v>
      </c>
      <c r="G169" s="20">
        <v>508</v>
      </c>
      <c r="H169" s="19">
        <v>79</v>
      </c>
      <c r="I169" s="21" t="s">
        <v>358</v>
      </c>
      <c r="J169" s="19"/>
      <c r="K169" s="19">
        <v>39.5</v>
      </c>
      <c r="L169" s="19">
        <v>60.75</v>
      </c>
      <c r="M169" s="19"/>
      <c r="N169" s="22">
        <v>15713719611</v>
      </c>
      <c r="O169" s="22">
        <v>18</v>
      </c>
    </row>
    <row r="170" spans="1:15" ht="21.75" customHeight="1">
      <c r="A170" s="18" t="s">
        <v>221</v>
      </c>
      <c r="B170" s="18" t="s">
        <v>258</v>
      </c>
      <c r="C170" s="18" t="s">
        <v>96</v>
      </c>
      <c r="D170" s="18" t="s">
        <v>259</v>
      </c>
      <c r="E170" s="19">
        <v>43</v>
      </c>
      <c r="F170" s="19">
        <v>21.5</v>
      </c>
      <c r="G170" s="20">
        <v>525</v>
      </c>
      <c r="H170" s="19">
        <v>78</v>
      </c>
      <c r="I170" s="21" t="s">
        <v>358</v>
      </c>
      <c r="J170" s="19"/>
      <c r="K170" s="19">
        <v>39</v>
      </c>
      <c r="L170" s="19">
        <v>60.5</v>
      </c>
      <c r="M170" s="19"/>
      <c r="N170" s="22">
        <v>17719169009</v>
      </c>
      <c r="O170" s="22">
        <v>19</v>
      </c>
    </row>
    <row r="171" spans="1:15" ht="21.75" customHeight="1">
      <c r="A171" s="18" t="s">
        <v>221</v>
      </c>
      <c r="B171" s="18" t="s">
        <v>244</v>
      </c>
      <c r="C171" s="18" t="s">
        <v>99</v>
      </c>
      <c r="D171" s="18" t="s">
        <v>245</v>
      </c>
      <c r="E171" s="19">
        <v>46</v>
      </c>
      <c r="F171" s="19">
        <v>23</v>
      </c>
      <c r="G171" s="20">
        <v>502</v>
      </c>
      <c r="H171" s="19">
        <v>62.4</v>
      </c>
      <c r="I171" s="21" t="s">
        <v>358</v>
      </c>
      <c r="J171" s="19"/>
      <c r="K171" s="19">
        <v>31.2</v>
      </c>
      <c r="L171" s="19">
        <v>54.2</v>
      </c>
      <c r="M171" s="19"/>
      <c r="N171" s="22">
        <v>13949590747</v>
      </c>
      <c r="O171" s="22">
        <v>20</v>
      </c>
    </row>
    <row r="172" spans="1:15" ht="21.75" customHeight="1">
      <c r="A172" s="18" t="s">
        <v>221</v>
      </c>
      <c r="B172" s="18" t="s">
        <v>226</v>
      </c>
      <c r="C172" s="18" t="s">
        <v>99</v>
      </c>
      <c r="D172" s="18" t="s">
        <v>227</v>
      </c>
      <c r="E172" s="19">
        <v>54.5</v>
      </c>
      <c r="F172" s="19">
        <v>27.25</v>
      </c>
      <c r="G172" s="20" t="s">
        <v>367</v>
      </c>
      <c r="H172" s="19"/>
      <c r="I172" s="21"/>
      <c r="J172" s="19"/>
      <c r="K172" s="19"/>
      <c r="L172" s="19"/>
      <c r="M172" s="19"/>
      <c r="N172" s="22">
        <v>18790687930</v>
      </c>
      <c r="O172" s="22">
        <v>21</v>
      </c>
    </row>
    <row r="173" spans="1:15" ht="21.75" customHeight="1">
      <c r="A173" s="18" t="s">
        <v>221</v>
      </c>
      <c r="B173" s="18" t="s">
        <v>246</v>
      </c>
      <c r="C173" s="18" t="s">
        <v>99</v>
      </c>
      <c r="D173" s="18" t="s">
        <v>247</v>
      </c>
      <c r="E173" s="19">
        <v>46</v>
      </c>
      <c r="F173" s="19">
        <v>23</v>
      </c>
      <c r="G173" s="20" t="s">
        <v>367</v>
      </c>
      <c r="H173" s="19"/>
      <c r="I173" s="21"/>
      <c r="J173" s="19"/>
      <c r="K173" s="19"/>
      <c r="L173" s="19"/>
      <c r="M173" s="19"/>
      <c r="N173" s="22">
        <v>15639681287</v>
      </c>
      <c r="O173" s="22">
        <v>22</v>
      </c>
    </row>
    <row r="174" spans="1:15" ht="21.75" customHeight="1">
      <c r="A174" s="18" t="s">
        <v>221</v>
      </c>
      <c r="B174" s="18" t="s">
        <v>256</v>
      </c>
      <c r="C174" s="18" t="s">
        <v>99</v>
      </c>
      <c r="D174" s="18" t="s">
        <v>257</v>
      </c>
      <c r="E174" s="19">
        <v>43</v>
      </c>
      <c r="F174" s="19">
        <v>21.5</v>
      </c>
      <c r="G174" s="20" t="s">
        <v>367</v>
      </c>
      <c r="H174" s="19"/>
      <c r="I174" s="21"/>
      <c r="J174" s="19"/>
      <c r="K174" s="19"/>
      <c r="L174" s="19"/>
      <c r="M174" s="19"/>
      <c r="N174" s="22">
        <v>13526383968</v>
      </c>
      <c r="O174" s="22">
        <v>23</v>
      </c>
    </row>
    <row r="175" spans="1:15" ht="21.75" customHeight="1">
      <c r="A175" s="18" t="s">
        <v>221</v>
      </c>
      <c r="B175" s="18" t="s">
        <v>262</v>
      </c>
      <c r="C175" s="18" t="s">
        <v>99</v>
      </c>
      <c r="D175" s="18" t="s">
        <v>263</v>
      </c>
      <c r="E175" s="19">
        <v>42.5</v>
      </c>
      <c r="F175" s="19">
        <v>21.25</v>
      </c>
      <c r="G175" s="20" t="s">
        <v>367</v>
      </c>
      <c r="H175" s="19"/>
      <c r="I175" s="21"/>
      <c r="J175" s="19"/>
      <c r="K175" s="19"/>
      <c r="L175" s="19"/>
      <c r="M175" s="19"/>
      <c r="N175" s="22">
        <v>15138141689</v>
      </c>
      <c r="O175" s="22">
        <v>24</v>
      </c>
    </row>
    <row r="177" spans="1:15" ht="14.25">
      <c r="A177" s="24" t="s">
        <v>368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</sheetData>
  <sheetProtection/>
  <mergeCells count="2">
    <mergeCell ref="A177:O177"/>
    <mergeCell ref="A1:O1"/>
  </mergeCells>
  <printOptions/>
  <pageMargins left="0.8267716535433072" right="0.5118110236220472" top="0.9055118110236221" bottom="0.6692913385826772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2" sqref="E12"/>
    </sheetView>
  </sheetViews>
  <sheetFormatPr defaultColWidth="9.140625" defaultRowHeight="15"/>
  <cols>
    <col min="3" max="3" width="11.28125" style="0" customWidth="1"/>
    <col min="4" max="4" width="27.7109375" style="16" customWidth="1"/>
    <col min="5" max="5" width="19.8515625" style="0" customWidth="1"/>
  </cols>
  <sheetData>
    <row r="1" spans="1:9" ht="14.25">
      <c r="A1" s="9"/>
      <c r="B1" s="10" t="s">
        <v>359</v>
      </c>
      <c r="C1" s="10" t="s">
        <v>360</v>
      </c>
      <c r="D1" s="11" t="s">
        <v>354</v>
      </c>
      <c r="F1">
        <v>6</v>
      </c>
      <c r="G1">
        <v>4</v>
      </c>
      <c r="H1">
        <v>2</v>
      </c>
      <c r="I1">
        <v>1</v>
      </c>
    </row>
    <row r="2" spans="1:5" ht="14.25">
      <c r="A2" s="9" t="s">
        <v>374</v>
      </c>
      <c r="B2" s="10">
        <v>79.68</v>
      </c>
      <c r="C2" s="10">
        <v>81.13</v>
      </c>
      <c r="D2" s="11">
        <f>C2/B2</f>
        <v>1.0181977911646585</v>
      </c>
      <c r="E2" s="15">
        <f>ROUND(D2,9)</f>
        <v>1.018197791</v>
      </c>
    </row>
    <row r="3" spans="1:9" ht="14.25">
      <c r="A3" s="9" t="s">
        <v>373</v>
      </c>
      <c r="B3" s="10">
        <v>80.78</v>
      </c>
      <c r="C3" s="10"/>
      <c r="D3" s="11">
        <f>C2/B3</f>
        <v>1.0043327556325823</v>
      </c>
      <c r="E3" s="15">
        <f>ROUND(D3,9)</f>
        <v>1.004332756</v>
      </c>
      <c r="F3" s="4">
        <v>85.4</v>
      </c>
      <c r="G3" s="4">
        <v>81.6</v>
      </c>
      <c r="H3" s="4">
        <v>68.2</v>
      </c>
      <c r="I3" s="4">
        <v>78.2</v>
      </c>
    </row>
    <row r="4" spans="1:9" ht="14.25">
      <c r="A4" s="9" t="s">
        <v>375</v>
      </c>
      <c r="B4" s="12">
        <v>83.03</v>
      </c>
      <c r="C4" s="10"/>
      <c r="D4" s="11">
        <f>C2/B4</f>
        <v>0.977116704805492</v>
      </c>
      <c r="E4" s="15">
        <f>ROUND(D4,9)</f>
        <v>0.977116705</v>
      </c>
      <c r="F4" s="4">
        <v>79.2</v>
      </c>
      <c r="G4" s="4">
        <v>85.2</v>
      </c>
      <c r="H4" s="4">
        <v>81.4</v>
      </c>
      <c r="I4" s="4">
        <v>75.2</v>
      </c>
    </row>
    <row r="5" spans="1:9" ht="14.25">
      <c r="A5" s="8" t="s">
        <v>372</v>
      </c>
      <c r="B5" s="13">
        <v>81.04</v>
      </c>
      <c r="C5" s="14"/>
      <c r="D5" s="11">
        <f>C2/B5</f>
        <v>1.0011105626850936</v>
      </c>
      <c r="E5" s="15">
        <f>ROUND(D5,9)</f>
        <v>1.001110563</v>
      </c>
      <c r="F5" s="4">
        <v>78.6</v>
      </c>
      <c r="G5" s="4">
        <v>85.4</v>
      </c>
      <c r="H5" s="4">
        <v>85</v>
      </c>
      <c r="I5" s="4">
        <v>75.2</v>
      </c>
    </row>
    <row r="6" spans="6:9" ht="14.25">
      <c r="F6" s="4">
        <v>81.6</v>
      </c>
      <c r="G6" s="4">
        <v>89.4</v>
      </c>
      <c r="H6" s="4">
        <v>88.8</v>
      </c>
      <c r="I6" s="4">
        <v>86.6</v>
      </c>
    </row>
    <row r="7" spans="6:9" ht="14.25">
      <c r="F7" s="4">
        <v>81.2</v>
      </c>
      <c r="G7" s="4">
        <v>84.6</v>
      </c>
      <c r="H7" s="4">
        <v>88</v>
      </c>
      <c r="I7" s="4">
        <v>81.8</v>
      </c>
    </row>
    <row r="8" spans="2:9" ht="14.25">
      <c r="B8">
        <v>324.53</v>
      </c>
      <c r="F8" s="4">
        <v>80</v>
      </c>
      <c r="G8" s="4">
        <v>85.2</v>
      </c>
      <c r="H8" s="4">
        <v>77.8</v>
      </c>
      <c r="I8" s="4">
        <v>73.4</v>
      </c>
    </row>
    <row r="9" spans="6:9" ht="14.25">
      <c r="F9" s="4">
        <v>77</v>
      </c>
      <c r="G9" s="4">
        <v>80.8</v>
      </c>
      <c r="H9" s="4">
        <v>80</v>
      </c>
      <c r="I9" s="4">
        <v>82</v>
      </c>
    </row>
    <row r="10" spans="6:9" ht="14.25">
      <c r="F10" s="4">
        <v>83.4</v>
      </c>
      <c r="G10" s="4">
        <v>79.2</v>
      </c>
      <c r="H10" s="4">
        <v>77.4</v>
      </c>
      <c r="I10" s="4">
        <v>80</v>
      </c>
    </row>
    <row r="11" spans="6:9" ht="14.25">
      <c r="F11" s="4">
        <v>75.4</v>
      </c>
      <c r="G11" s="4">
        <v>88.4</v>
      </c>
      <c r="H11" s="4">
        <v>84.2</v>
      </c>
      <c r="I11" s="4">
        <v>82.4</v>
      </c>
    </row>
    <row r="12" spans="6:9" ht="14.25">
      <c r="F12" s="4">
        <v>84.6</v>
      </c>
      <c r="G12" s="4">
        <v>91</v>
      </c>
      <c r="H12" s="4">
        <v>79.8</v>
      </c>
      <c r="I12" s="4">
        <v>84</v>
      </c>
    </row>
    <row r="13" spans="6:9" ht="14.25">
      <c r="F13" s="4">
        <v>81.8</v>
      </c>
      <c r="G13" s="4">
        <v>80.2</v>
      </c>
      <c r="H13" s="4">
        <v>79</v>
      </c>
      <c r="I13" s="4">
        <v>83</v>
      </c>
    </row>
    <row r="14" spans="6:9" ht="14.25">
      <c r="F14" s="4">
        <v>87.4</v>
      </c>
      <c r="G14" s="4">
        <v>76.6</v>
      </c>
      <c r="H14" s="4">
        <v>84</v>
      </c>
      <c r="I14" s="4">
        <v>74</v>
      </c>
    </row>
    <row r="15" spans="1:9" ht="14.25">
      <c r="A15" s="7" t="s">
        <v>361</v>
      </c>
      <c r="B15">
        <v>12</v>
      </c>
      <c r="C15">
        <f>B15*1.5</f>
        <v>18</v>
      </c>
      <c r="F15" s="4">
        <v>80.2</v>
      </c>
      <c r="G15" s="4">
        <v>88.6</v>
      </c>
      <c r="H15" s="4">
        <v>81</v>
      </c>
      <c r="I15" s="4">
        <v>73.4</v>
      </c>
    </row>
    <row r="16" spans="1:9" ht="14.25">
      <c r="A16" s="7" t="s">
        <v>364</v>
      </c>
      <c r="B16">
        <v>8</v>
      </c>
      <c r="C16">
        <f>B16*1.5</f>
        <v>12</v>
      </c>
      <c r="F16" s="4">
        <v>81</v>
      </c>
      <c r="G16" s="4">
        <v>79.6</v>
      </c>
      <c r="H16" s="4">
        <v>81</v>
      </c>
      <c r="I16" s="4">
        <v>81.2</v>
      </c>
    </row>
    <row r="17" spans="1:9" ht="14.25">
      <c r="A17" s="7" t="s">
        <v>362</v>
      </c>
      <c r="B17">
        <v>9</v>
      </c>
      <c r="C17">
        <v>14</v>
      </c>
      <c r="F17" s="4">
        <v>80.6</v>
      </c>
      <c r="G17" s="4">
        <v>76.4</v>
      </c>
      <c r="H17" s="4">
        <v>81.4</v>
      </c>
      <c r="I17" s="4">
        <v>74.8</v>
      </c>
    </row>
    <row r="18" spans="1:9" ht="14.25">
      <c r="A18" s="7" t="s">
        <v>363</v>
      </c>
      <c r="B18">
        <v>12</v>
      </c>
      <c r="C18">
        <f>B18*1.5</f>
        <v>18</v>
      </c>
      <c r="F18" s="4">
        <v>83.4</v>
      </c>
      <c r="G18" s="4">
        <v>79.4</v>
      </c>
      <c r="H18" s="4">
        <v>76.2</v>
      </c>
      <c r="I18" s="4">
        <v>80.8</v>
      </c>
    </row>
    <row r="19" spans="1:9" ht="14.25">
      <c r="A19" s="7" t="s">
        <v>365</v>
      </c>
      <c r="B19">
        <v>13</v>
      </c>
      <c r="C19">
        <v>20</v>
      </c>
      <c r="F19" s="4">
        <v>80</v>
      </c>
      <c r="G19" s="4">
        <v>84.8</v>
      </c>
      <c r="H19" s="4">
        <v>78.2</v>
      </c>
      <c r="I19" s="4">
        <v>78.6</v>
      </c>
    </row>
    <row r="20" spans="1:9" ht="14.25">
      <c r="A20" s="7" t="s">
        <v>366</v>
      </c>
      <c r="B20">
        <v>3</v>
      </c>
      <c r="C20">
        <v>5</v>
      </c>
      <c r="F20" s="4">
        <v>83.4</v>
      </c>
      <c r="G20" s="4">
        <v>88.4</v>
      </c>
      <c r="H20" s="4">
        <v>83.8</v>
      </c>
      <c r="I20" s="4">
        <v>78.8</v>
      </c>
    </row>
    <row r="21" spans="6:9" ht="14.25">
      <c r="F21" s="4">
        <v>81.8</v>
      </c>
      <c r="G21" s="4">
        <v>80</v>
      </c>
      <c r="H21" s="4">
        <v>88.2</v>
      </c>
      <c r="I21" s="4">
        <v>79.2</v>
      </c>
    </row>
    <row r="22" spans="6:9" ht="14.25">
      <c r="F22" s="4">
        <v>75.4</v>
      </c>
      <c r="G22" s="4">
        <v>70.4</v>
      </c>
      <c r="H22" s="4">
        <v>78.4</v>
      </c>
      <c r="I22" s="4">
        <v>81</v>
      </c>
    </row>
    <row r="23" spans="6:9" ht="14.25">
      <c r="F23" s="4">
        <v>87.2</v>
      </c>
      <c r="G23" s="4">
        <v>83</v>
      </c>
      <c r="H23" s="4">
        <v>80.2</v>
      </c>
      <c r="I23" s="4">
        <v>81.8</v>
      </c>
    </row>
    <row r="24" spans="6:9" ht="14.25">
      <c r="F24" s="4">
        <v>77.8</v>
      </c>
      <c r="G24" s="4">
        <v>88.4</v>
      </c>
      <c r="H24" s="4">
        <v>80.2</v>
      </c>
      <c r="I24" s="4">
        <v>85</v>
      </c>
    </row>
    <row r="25" spans="6:9" ht="14.25">
      <c r="F25" s="4">
        <v>73</v>
      </c>
      <c r="H25" s="4">
        <v>76.4</v>
      </c>
      <c r="I25" s="4">
        <v>76.6</v>
      </c>
    </row>
    <row r="26" spans="6:9" ht="14.25">
      <c r="F26" s="4">
        <v>85.6</v>
      </c>
      <c r="H26" s="4">
        <v>74.8</v>
      </c>
      <c r="I26" s="4">
        <v>76.4</v>
      </c>
    </row>
    <row r="27" spans="8:9" ht="14.25">
      <c r="H27" s="4">
        <v>86</v>
      </c>
      <c r="I27" s="4">
        <v>84.8</v>
      </c>
    </row>
    <row r="28" ht="14.25">
      <c r="I28" s="4">
        <v>83.6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2018-07-28T08:11:09Z</dcterms:modified>
  <cp:category/>
  <cp:version/>
  <cp:contentType/>
  <cp:contentStatus/>
</cp:coreProperties>
</file>