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Sheet1" sheetId="1" r:id="rId1"/>
    <sheet name="273" sheetId="2" r:id="rId2"/>
  </sheets>
  <definedNames>
    <definedName name="_xlnm.Print_Titles" localSheetId="1">'273'!$2:$2</definedName>
  </definedNames>
  <calcPr fullCalcOnLoad="1"/>
</workbook>
</file>

<file path=xl/sharedStrings.xml><?xml version="1.0" encoding="utf-8"?>
<sst xmlns="http://schemas.openxmlformats.org/spreadsheetml/2006/main" count="946" uniqueCount="442">
  <si>
    <t>李向阳</t>
  </si>
  <si>
    <t>统计助理</t>
  </si>
  <si>
    <t>10114033815</t>
  </si>
  <si>
    <t>李君</t>
  </si>
  <si>
    <t>建昌县汤神庙镇政府</t>
  </si>
  <si>
    <t>街道办科员</t>
  </si>
  <si>
    <t>10114032908</t>
  </si>
  <si>
    <t>袁博</t>
  </si>
  <si>
    <t>建昌县二道湾子乡政府</t>
  </si>
  <si>
    <t>10114051328</t>
  </si>
  <si>
    <t>段旭</t>
  </si>
  <si>
    <t>建昌县黑山科乡政府</t>
  </si>
  <si>
    <t>文教助理</t>
  </si>
  <si>
    <t>10114030303</t>
  </si>
  <si>
    <t>肖尧</t>
  </si>
  <si>
    <t>10101081904</t>
  </si>
  <si>
    <t>高峰</t>
  </si>
  <si>
    <t>建昌县大屯镇政府</t>
  </si>
  <si>
    <t>10114030216</t>
  </si>
  <si>
    <t>李微</t>
  </si>
  <si>
    <t>10114033012</t>
  </si>
  <si>
    <t>建昌县贺杖子乡政府</t>
  </si>
  <si>
    <t>行政秘书</t>
  </si>
  <si>
    <t>孙波</t>
  </si>
  <si>
    <t>建昌县小德营子乡政府</t>
  </si>
  <si>
    <t>10114022223</t>
  </si>
  <si>
    <t>建昌县魏家岭乡政府</t>
  </si>
  <si>
    <t>宫东颖</t>
  </si>
  <si>
    <t>10114054525</t>
  </si>
  <si>
    <t>建昌县八家子经济开发区</t>
  </si>
  <si>
    <t>经济发展局科员</t>
  </si>
  <si>
    <t>任幽雅</t>
  </si>
  <si>
    <t>10114055214</t>
  </si>
  <si>
    <t>刘一博</t>
  </si>
  <si>
    <t>劳动和社会保障局科员</t>
  </si>
  <si>
    <t>10114011209</t>
  </si>
  <si>
    <t>翟建鹏</t>
  </si>
  <si>
    <t>10114052511</t>
  </si>
  <si>
    <t>金潇</t>
  </si>
  <si>
    <t>葫芦岛市城乡就业管理局</t>
  </si>
  <si>
    <t>综合计划科综合管理</t>
  </si>
  <si>
    <t>10114040306</t>
  </si>
  <si>
    <t>职业介绍科职介管理</t>
  </si>
  <si>
    <t>刘菲菲</t>
  </si>
  <si>
    <t>10114050317</t>
  </si>
  <si>
    <t>任飞</t>
  </si>
  <si>
    <t>葫芦岛市医疗保险管理中心</t>
  </si>
  <si>
    <t>监督考核科考核监督</t>
  </si>
  <si>
    <t>10114022526</t>
  </si>
  <si>
    <t>曹丹</t>
  </si>
  <si>
    <t>葫芦岛市引进优秀人才办公室</t>
  </si>
  <si>
    <t>人才管理</t>
  </si>
  <si>
    <t>10114022212</t>
  </si>
  <si>
    <t>杨莉莎</t>
  </si>
  <si>
    <t>葫芦岛市军转干部自主择业办公室</t>
  </si>
  <si>
    <t>人事管理、财务统计</t>
  </si>
  <si>
    <t>10114011130</t>
  </si>
  <si>
    <t>徐阳</t>
  </si>
  <si>
    <t>10114051326</t>
  </si>
  <si>
    <t>顾晓岑</t>
  </si>
  <si>
    <t>葫芦岛市机关事业单位退休人员管理中心</t>
  </si>
  <si>
    <t>管理服务</t>
  </si>
  <si>
    <t>10107053806</t>
  </si>
  <si>
    <t>单育斌</t>
  </si>
  <si>
    <t>葫芦岛市机关事业单位工勤人员岗位管理中心</t>
  </si>
  <si>
    <t>职位管理</t>
  </si>
  <si>
    <t>10114032824</t>
  </si>
  <si>
    <t>葫芦岛市人事考试办公室</t>
  </si>
  <si>
    <t>考务</t>
  </si>
  <si>
    <t>迟娃</t>
  </si>
  <si>
    <t>10107050704</t>
  </si>
  <si>
    <t>赵帅</t>
  </si>
  <si>
    <t>葫芦岛市城乡建设委员会</t>
  </si>
  <si>
    <t>葫芦岛市城市管理监察支队</t>
  </si>
  <si>
    <t>10114030305</t>
  </si>
  <si>
    <t>牛世东</t>
  </si>
  <si>
    <t>10114010626</t>
  </si>
  <si>
    <t>刘伯楠</t>
  </si>
  <si>
    <t>葫芦岛市建筑安装施工企业管理处</t>
  </si>
  <si>
    <t>10114050621</t>
  </si>
  <si>
    <t>李岩磊</t>
  </si>
  <si>
    <t>10101190915</t>
  </si>
  <si>
    <t>高微</t>
  </si>
  <si>
    <t>葫芦岛市建筑企业劳保统筹管理办公室</t>
  </si>
  <si>
    <t>10114021309</t>
  </si>
  <si>
    <t>郑大卫</t>
  </si>
  <si>
    <t>10102261026</t>
  </si>
  <si>
    <t>葫芦岛市档案局</t>
  </si>
  <si>
    <t>市政府信息查询中心管理</t>
  </si>
  <si>
    <t>李超</t>
  </si>
  <si>
    <t>10114030901</t>
  </si>
  <si>
    <t>熊伟</t>
  </si>
  <si>
    <t>中国国际贸易促进委员会葫芦岛市支会</t>
  </si>
  <si>
    <t>会展联络部（法律部）</t>
  </si>
  <si>
    <t>10114011910</t>
  </si>
  <si>
    <t>王晓燊</t>
  </si>
  <si>
    <t>葫芦岛市林业局</t>
  </si>
  <si>
    <t>市种苗管理站</t>
  </si>
  <si>
    <t>10110122106</t>
  </si>
  <si>
    <t>赵欣</t>
  </si>
  <si>
    <t>10114020628</t>
  </si>
  <si>
    <t>郭丹</t>
  </si>
  <si>
    <t>连山区档案局</t>
  </si>
  <si>
    <t>档案员</t>
  </si>
  <si>
    <t>10112014017</t>
  </si>
  <si>
    <t>姓名</t>
  </si>
  <si>
    <t>性别名称</t>
  </si>
  <si>
    <t>报考单位名</t>
  </si>
  <si>
    <t>报考职位名</t>
  </si>
  <si>
    <t>考号</t>
  </si>
  <si>
    <t>行测成绩</t>
  </si>
  <si>
    <t>申论成绩</t>
  </si>
  <si>
    <t>加权总分</t>
  </si>
  <si>
    <t>郝玉琢</t>
  </si>
  <si>
    <t>女</t>
  </si>
  <si>
    <t>连山区委办公室</t>
  </si>
  <si>
    <t>办公室秘书</t>
  </si>
  <si>
    <t>10114040220</t>
  </si>
  <si>
    <t>男</t>
  </si>
  <si>
    <t>连山区人民检察院</t>
  </si>
  <si>
    <t>侦查监督科检察辅助</t>
  </si>
  <si>
    <t>曹旭</t>
  </si>
  <si>
    <t>10114050301</t>
  </si>
  <si>
    <t>曹锐</t>
  </si>
  <si>
    <t>公诉科检察辅助</t>
  </si>
  <si>
    <t>10109022208</t>
  </si>
  <si>
    <t>贾丰榕</t>
  </si>
  <si>
    <t>10112026005</t>
  </si>
  <si>
    <t>董洪光</t>
  </si>
  <si>
    <t>反贪局检察辅助</t>
  </si>
  <si>
    <t>10114011504</t>
  </si>
  <si>
    <t>仲大兴</t>
  </si>
  <si>
    <t>反渎职侵权局检察辅助</t>
  </si>
  <si>
    <t>10115020425</t>
  </si>
  <si>
    <t>招考比例</t>
  </si>
  <si>
    <t>计划</t>
  </si>
  <si>
    <t>张浩月</t>
  </si>
  <si>
    <t>龙港区人民法院</t>
  </si>
  <si>
    <t>民一庭助理审判员</t>
  </si>
  <si>
    <t>10113052813</t>
  </si>
  <si>
    <t>吴琪</t>
  </si>
  <si>
    <t>10114034008</t>
  </si>
  <si>
    <t>谷月</t>
  </si>
  <si>
    <t>民二庭助理审判员</t>
  </si>
  <si>
    <t>10114053525</t>
  </si>
  <si>
    <t>刑庭助理审判员</t>
  </si>
  <si>
    <t>于丹</t>
  </si>
  <si>
    <t>10114012025</t>
  </si>
  <si>
    <t>王笑言</t>
  </si>
  <si>
    <t>政研室文秘</t>
  </si>
  <si>
    <t>10114052006</t>
  </si>
  <si>
    <t>夏丽</t>
  </si>
  <si>
    <t>龙港区人民检察院</t>
  </si>
  <si>
    <t>检查技术科技术员</t>
  </si>
  <si>
    <t>10114050829</t>
  </si>
  <si>
    <t>陈星</t>
  </si>
  <si>
    <t>反贪污贿赂局侦查员</t>
  </si>
  <si>
    <t>10114022011</t>
  </si>
  <si>
    <t>反渎职侵权局侦查员</t>
  </si>
  <si>
    <t>马纵横</t>
  </si>
  <si>
    <t>10101221522</t>
  </si>
  <si>
    <t>于洋</t>
  </si>
  <si>
    <t>南票区人民法院</t>
  </si>
  <si>
    <t>办公室网络技术人员</t>
  </si>
  <si>
    <t>10114010917</t>
  </si>
  <si>
    <t>代威</t>
  </si>
  <si>
    <t>民事审判第一庭助理审判员</t>
  </si>
  <si>
    <t>10107040217</t>
  </si>
  <si>
    <t>何颖</t>
  </si>
  <si>
    <t>中共兴城市纪委</t>
  </si>
  <si>
    <t>办公室科员</t>
  </si>
  <si>
    <t>10114054607</t>
  </si>
  <si>
    <t>张静</t>
  </si>
  <si>
    <t>执法监察室科员</t>
  </si>
  <si>
    <t>10114022315</t>
  </si>
  <si>
    <t>李齐男</t>
  </si>
  <si>
    <t>纪检监察室科员</t>
  </si>
  <si>
    <t>10114051603</t>
  </si>
  <si>
    <t>于娜</t>
  </si>
  <si>
    <t>兴城市人民法院</t>
  </si>
  <si>
    <t>刑事庭审判员</t>
  </si>
  <si>
    <t>10114011909</t>
  </si>
  <si>
    <t>谢芊</t>
  </si>
  <si>
    <t>民事庭审判员（二）</t>
  </si>
  <si>
    <t>10114041609</t>
  </si>
  <si>
    <t>于淼</t>
  </si>
  <si>
    <t>兴城市人民检察院</t>
  </si>
  <si>
    <t>反渎职侵权局助检员</t>
  </si>
  <si>
    <t>10114033915</t>
  </si>
  <si>
    <t>梁立全</t>
  </si>
  <si>
    <t>技术科科员</t>
  </si>
  <si>
    <t>10112014814</t>
  </si>
  <si>
    <t>张磊</t>
  </si>
  <si>
    <t>檀刊</t>
  </si>
  <si>
    <t>建昌县人民法院</t>
  </si>
  <si>
    <t>大屯人民法庭工作人员</t>
  </si>
  <si>
    <t>10114050705</t>
  </si>
  <si>
    <t>王晨曦</t>
  </si>
  <si>
    <t>喇嘛洞人民法庭工作人员</t>
  </si>
  <si>
    <t>10114011316</t>
  </si>
  <si>
    <t>玲珑塔人民法庭工作人员</t>
  </si>
  <si>
    <t>吕慕慈</t>
  </si>
  <si>
    <t>10114021627</t>
  </si>
  <si>
    <t>王静</t>
  </si>
  <si>
    <t>办公室网管员</t>
  </si>
  <si>
    <t>10114034016</t>
  </si>
  <si>
    <t>研究室工作人员</t>
  </si>
  <si>
    <t>孙蕊</t>
  </si>
  <si>
    <t>建昌县人民检察院</t>
  </si>
  <si>
    <t>办公室文字综合</t>
  </si>
  <si>
    <t>10107041028</t>
  </si>
  <si>
    <t>吉影</t>
  </si>
  <si>
    <t>10112025613</t>
  </si>
  <si>
    <t>苏庆明</t>
  </si>
  <si>
    <t>政治处人事管理</t>
  </si>
  <si>
    <t>10114021312</t>
  </si>
  <si>
    <t>赵大勇</t>
  </si>
  <si>
    <t>10114011318</t>
  </si>
  <si>
    <t>政研室工作人员</t>
  </si>
  <si>
    <t>10114011805</t>
  </si>
  <si>
    <t>刘东博</t>
  </si>
  <si>
    <t>中共建昌县纪律检查委员会</t>
  </si>
  <si>
    <t>检查室工作人员</t>
  </si>
  <si>
    <t>10114054120</t>
  </si>
  <si>
    <t>建昌县小德营子乡</t>
  </si>
  <si>
    <t>武装助理</t>
  </si>
  <si>
    <t>10114021726</t>
  </si>
  <si>
    <t>杨慧娟</t>
  </si>
  <si>
    <t>建昌县王宝营子乡</t>
  </si>
  <si>
    <t>妇联主席</t>
  </si>
  <si>
    <t>10114032830</t>
  </si>
  <si>
    <t>徐杰</t>
  </si>
  <si>
    <t>建昌县碱厂乡</t>
  </si>
  <si>
    <t>10114041414</t>
  </si>
  <si>
    <t>建昌县黑山科乡</t>
  </si>
  <si>
    <t>团委书记</t>
  </si>
  <si>
    <t>陈洋</t>
  </si>
  <si>
    <t>10114051617</t>
  </si>
  <si>
    <t>吴冰</t>
  </si>
  <si>
    <t>葫芦岛市人力资源和社会保障局</t>
  </si>
  <si>
    <t>办公室文秘</t>
  </si>
  <si>
    <t>10104040930</t>
  </si>
  <si>
    <t>政治部文秘</t>
  </si>
  <si>
    <t>曲佳媛</t>
  </si>
  <si>
    <t>10114053918</t>
  </si>
  <si>
    <t>王聪</t>
  </si>
  <si>
    <t>政策法规科综合</t>
  </si>
  <si>
    <t>10114040324</t>
  </si>
  <si>
    <t>李洁</t>
  </si>
  <si>
    <t>培训就业科综合</t>
  </si>
  <si>
    <t>10114031214</t>
  </si>
  <si>
    <t>梁虎栋</t>
  </si>
  <si>
    <t>葫芦岛市卫生局</t>
  </si>
  <si>
    <t>医政科</t>
  </si>
  <si>
    <t>10114011205</t>
  </si>
  <si>
    <t>杨志利</t>
  </si>
  <si>
    <t>卫生监督科</t>
  </si>
  <si>
    <t>10101466709</t>
  </si>
  <si>
    <t>苏梦蝶</t>
  </si>
  <si>
    <t>规划财务科</t>
  </si>
  <si>
    <t>10114011119</t>
  </si>
  <si>
    <t>马姗姗</t>
  </si>
  <si>
    <t>政治部</t>
  </si>
  <si>
    <t>10114020222</t>
  </si>
  <si>
    <t>李巍山</t>
  </si>
  <si>
    <t>葫芦岛市服务业委员会</t>
  </si>
  <si>
    <t>10113100130</t>
  </si>
  <si>
    <t>城区经济科</t>
  </si>
  <si>
    <t>毛雪</t>
  </si>
  <si>
    <t>10114021116</t>
  </si>
  <si>
    <t>葫芦岛市动监局</t>
  </si>
  <si>
    <t>安全科</t>
  </si>
  <si>
    <t>10114053529</t>
  </si>
  <si>
    <t>关延羽</t>
  </si>
  <si>
    <t>动物防疫科</t>
  </si>
  <si>
    <t>10114020724</t>
  </si>
  <si>
    <t>葫芦岛市连山区教育局</t>
  </si>
  <si>
    <t>安全法规股安全保障员</t>
  </si>
  <si>
    <t>谢鑫</t>
  </si>
  <si>
    <t>10114012009</t>
  </si>
  <si>
    <t>葫芦岛市连山区政府办公室</t>
  </si>
  <si>
    <t>应急办秘书</t>
  </si>
  <si>
    <t>李大威</t>
  </si>
  <si>
    <t>10114051010</t>
  </si>
  <si>
    <t>陈佳莉</t>
  </si>
  <si>
    <t>葫芦岛市龙港区北港街道办事处</t>
  </si>
  <si>
    <t>10101350406</t>
  </si>
  <si>
    <t>刘欣荣</t>
  </si>
  <si>
    <t>街道工业管理</t>
  </si>
  <si>
    <t>10114053922</t>
  </si>
  <si>
    <t>葫芦岛市连山区杨郊乡政府</t>
  </si>
  <si>
    <t>科技助理</t>
  </si>
  <si>
    <t>闫雪</t>
  </si>
  <si>
    <t>10105014312</t>
  </si>
  <si>
    <t>张红君</t>
  </si>
  <si>
    <t>葫芦岛市连山区虹螺岘镇政府</t>
  </si>
  <si>
    <t>计生助理</t>
  </si>
  <si>
    <t>10101140319</t>
  </si>
  <si>
    <t>季寒冰</t>
  </si>
  <si>
    <t>葫芦岛市连山区白马石乡政府</t>
  </si>
  <si>
    <t>文字综合</t>
  </si>
  <si>
    <t>10114032222</t>
  </si>
  <si>
    <t>常青</t>
  </si>
  <si>
    <t>葫芦岛市连山区金星镇政府</t>
  </si>
  <si>
    <t>10114050602</t>
  </si>
  <si>
    <t>葫芦岛市南票区暖池塘镇政府</t>
  </si>
  <si>
    <t>办公室计算机综合</t>
  </si>
  <si>
    <t>10101052129</t>
  </si>
  <si>
    <t>葫芦岛市南票区沙锅屯乡政府</t>
  </si>
  <si>
    <t>石铭聪</t>
  </si>
  <si>
    <t>10107030718</t>
  </si>
  <si>
    <t>兴城市东辛庄镇人民政府</t>
  </si>
  <si>
    <t>办公室综合</t>
  </si>
  <si>
    <t>吕亚南</t>
  </si>
  <si>
    <t>10115018503</t>
  </si>
  <si>
    <t>付兴</t>
  </si>
  <si>
    <t>农业助理</t>
  </si>
  <si>
    <t>10114055418</t>
  </si>
  <si>
    <t>任磊</t>
  </si>
  <si>
    <t>兴城市旧门满族乡人民政府</t>
  </si>
  <si>
    <t>10114030630</t>
  </si>
  <si>
    <t>李缘缘</t>
  </si>
  <si>
    <t>10114041801</t>
  </si>
  <si>
    <t>李莹</t>
  </si>
  <si>
    <t>兴城市南大满族乡人民政府</t>
  </si>
  <si>
    <t>10114033906</t>
  </si>
  <si>
    <t>石雷</t>
  </si>
  <si>
    <t>兴城市高家岭满族乡人民政府</t>
  </si>
  <si>
    <t>10109020705</t>
  </si>
  <si>
    <t>王德权</t>
  </si>
  <si>
    <t>10114022421</t>
  </si>
  <si>
    <t>潘旺</t>
  </si>
  <si>
    <t>兴城市碱厂满族乡人民政府</t>
  </si>
  <si>
    <t>10108031319</t>
  </si>
  <si>
    <t>佟琳琳</t>
  </si>
  <si>
    <t>兴城市三道沟满族乡人民政府</t>
  </si>
  <si>
    <t>10114040229</t>
  </si>
  <si>
    <t>岳泽楷</t>
  </si>
  <si>
    <t>兴城市沙后所镇人民政府</t>
  </si>
  <si>
    <t>10114050819</t>
  </si>
  <si>
    <t>张小乐</t>
  </si>
  <si>
    <t>兴城市刘台子乡人民政府</t>
  </si>
  <si>
    <t>10105010313</t>
  </si>
  <si>
    <t>李元涛</t>
  </si>
  <si>
    <t>10114031103</t>
  </si>
  <si>
    <t>兴城市菊花岛乡人民政府</t>
  </si>
  <si>
    <t>孙博怡</t>
  </si>
  <si>
    <t>10114032221</t>
  </si>
  <si>
    <t>蔡立生</t>
  </si>
  <si>
    <t>兴城市药王满族乡人民政府</t>
  </si>
  <si>
    <t>10114021817</t>
  </si>
  <si>
    <t>兴城市大寨满族乡人员政府</t>
  </si>
  <si>
    <t>陈正丰</t>
  </si>
  <si>
    <t>10114032126</t>
  </si>
  <si>
    <t>兴城市曹庄镇人民政府</t>
  </si>
  <si>
    <t>办公室科员（一）</t>
  </si>
  <si>
    <t>佟强</t>
  </si>
  <si>
    <t>办公室科员（二）</t>
  </si>
  <si>
    <t>10114020111</t>
  </si>
  <si>
    <t>张爽</t>
  </si>
  <si>
    <t>兴城市白塔满族乡人民政府</t>
  </si>
  <si>
    <t>10114030427</t>
  </si>
  <si>
    <t>张子淇</t>
  </si>
  <si>
    <t>10114041709</t>
  </si>
  <si>
    <t>丁立营</t>
  </si>
  <si>
    <t>兴城市元台子满族乡人民政府</t>
  </si>
  <si>
    <t>10114040106</t>
  </si>
  <si>
    <t>吴丹</t>
  </si>
  <si>
    <t>10114052019</t>
  </si>
  <si>
    <t>兴城市望海满族乡人民政府</t>
  </si>
  <si>
    <t>10114054421</t>
  </si>
  <si>
    <t>高飞</t>
  </si>
  <si>
    <t>10114033610</t>
  </si>
  <si>
    <t>董星慧</t>
  </si>
  <si>
    <t>兴城市红崖满族乡人民政府</t>
  </si>
  <si>
    <t>10114011229</t>
  </si>
  <si>
    <t>兴城市海滨满族乡人民政府</t>
  </si>
  <si>
    <t>刘岩哲</t>
  </si>
  <si>
    <t>10101321616</t>
  </si>
  <si>
    <t>刘彩鹏</t>
  </si>
  <si>
    <t>10114022206</t>
  </si>
  <si>
    <t>兴城市羊安满族乡人民政府</t>
  </si>
  <si>
    <t>郭晓北</t>
  </si>
  <si>
    <t>10114021010</t>
  </si>
  <si>
    <t>兴城市围屏满族乡人民政府</t>
  </si>
  <si>
    <t>王丽娜</t>
  </si>
  <si>
    <t>10114030117</t>
  </si>
  <si>
    <t>董蕾</t>
  </si>
  <si>
    <t>绥中县宽邦满族镇人民政府</t>
  </si>
  <si>
    <t>文书统计助理员</t>
  </si>
  <si>
    <t>10114054903</t>
  </si>
  <si>
    <t>谢辉</t>
  </si>
  <si>
    <t>10114011030</t>
  </si>
  <si>
    <t>于会图</t>
  </si>
  <si>
    <t>绥中县高台镇人民政府</t>
  </si>
  <si>
    <t>10114041524</t>
  </si>
  <si>
    <t>刘建国</t>
  </si>
  <si>
    <t>绥中县高甸子满族乡人民政府</t>
  </si>
  <si>
    <t>10114050627</t>
  </si>
  <si>
    <t>赵鹏</t>
  </si>
  <si>
    <t>10114051920</t>
  </si>
  <si>
    <t>齐英爽</t>
  </si>
  <si>
    <t>绥中县王宝镇人民政府</t>
  </si>
  <si>
    <t>10114010125</t>
  </si>
  <si>
    <t>绥中县西甸子镇人民政府</t>
  </si>
  <si>
    <t>殷超</t>
  </si>
  <si>
    <t>10114052916</t>
  </si>
  <si>
    <t>绥中县塔山屯镇人民政府</t>
  </si>
  <si>
    <t>柴亮</t>
  </si>
  <si>
    <t>10114020123</t>
  </si>
  <si>
    <t>董晰</t>
  </si>
  <si>
    <t>绥中县城郊乡人民政府</t>
  </si>
  <si>
    <t>10114054111</t>
  </si>
  <si>
    <t>孙恺</t>
  </si>
  <si>
    <t>绥中县统计局</t>
  </si>
  <si>
    <t>农业统计股科员</t>
  </si>
  <si>
    <t>10114054110</t>
  </si>
  <si>
    <t>建昌县王宝营子乡政府</t>
  </si>
  <si>
    <t>1:2</t>
  </si>
  <si>
    <t>苏丹</t>
  </si>
  <si>
    <t>10113103019</t>
  </si>
  <si>
    <t>聂寒光</t>
  </si>
  <si>
    <t>10114051108</t>
  </si>
  <si>
    <t>于丽娜</t>
  </si>
  <si>
    <t>10114050111</t>
  </si>
  <si>
    <t>面试成绩</t>
  </si>
  <si>
    <t>面试加权</t>
  </si>
  <si>
    <t>总成绩</t>
  </si>
  <si>
    <t>排名</t>
  </si>
  <si>
    <t>吕勤芳</t>
  </si>
  <si>
    <t>韩玉兰</t>
  </si>
  <si>
    <t>赵凯歌</t>
  </si>
  <si>
    <t>梁婷</t>
  </si>
  <si>
    <t>1</t>
  </si>
  <si>
    <t>2</t>
  </si>
  <si>
    <t>2010年葫芦岛市各级机关和参照公务员法管理单位考试录用公务员（工作人员）拟录用人员名单</t>
  </si>
  <si>
    <t>何小川</t>
  </si>
  <si>
    <t>10114032922</t>
  </si>
  <si>
    <t>马亮</t>
  </si>
  <si>
    <t>10114030528</t>
  </si>
  <si>
    <t>1</t>
  </si>
  <si>
    <t>1:2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</si>
</sst>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63">
      <selection activeCell="A87" sqref="A87:N87"/>
    </sheetView>
  </sheetViews>
  <sheetFormatPr defaultColWidth="9.140625" defaultRowHeight="12.75"/>
  <cols>
    <col min="1" max="1" width="6.7109375" style="0" customWidth="1"/>
    <col min="2" max="2" width="3.140625" style="0" customWidth="1"/>
    <col min="3" max="3" width="12.421875" style="0" customWidth="1"/>
    <col min="4" max="4" width="29.421875" style="0" customWidth="1"/>
    <col min="5" max="5" width="20.28125" style="0" customWidth="1"/>
    <col min="6" max="6" width="4.421875" style="0" customWidth="1"/>
    <col min="7" max="7" width="5.140625" style="0" customWidth="1"/>
    <col min="8" max="8" width="7.28125" style="0" customWidth="1"/>
    <col min="9" max="9" width="5.8515625" style="0" customWidth="1"/>
    <col min="10" max="10" width="7.8515625" style="0" customWidth="1"/>
    <col min="11" max="11" width="7.57421875" style="0" customWidth="1"/>
    <col min="12" max="12" width="6.8515625" style="0" customWidth="1"/>
    <col min="13" max="13" width="7.7109375" style="5" bestFit="1" customWidth="1"/>
    <col min="14" max="14" width="5.421875" style="0" bestFit="1" customWidth="1"/>
  </cols>
  <sheetData>
    <row r="1" spans="1:14" ht="15">
      <c r="A1" s="6" t="s">
        <v>435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" t="s">
        <v>105</v>
      </c>
      <c r="B2" s="1" t="s">
        <v>106</v>
      </c>
      <c r="C2" s="1" t="s">
        <v>109</v>
      </c>
      <c r="D2" s="1" t="s">
        <v>107</v>
      </c>
      <c r="E2" s="1" t="s">
        <v>108</v>
      </c>
      <c r="F2" s="2" t="s">
        <v>135</v>
      </c>
      <c r="G2" s="2" t="s">
        <v>134</v>
      </c>
      <c r="H2" s="3" t="s">
        <v>110</v>
      </c>
      <c r="I2" s="3" t="s">
        <v>111</v>
      </c>
      <c r="J2" s="3" t="s">
        <v>112</v>
      </c>
      <c r="K2" s="2" t="s">
        <v>425</v>
      </c>
      <c r="L2" s="2" t="s">
        <v>426</v>
      </c>
      <c r="M2" s="4" t="s">
        <v>427</v>
      </c>
      <c r="N2" s="2" t="s">
        <v>428</v>
      </c>
    </row>
    <row r="3" spans="1:14" ht="12.75">
      <c r="A3" s="1" t="s">
        <v>113</v>
      </c>
      <c r="B3" s="1" t="s">
        <v>114</v>
      </c>
      <c r="C3" s="1" t="s">
        <v>117</v>
      </c>
      <c r="D3" s="1" t="s">
        <v>115</v>
      </c>
      <c r="E3" s="1" t="s">
        <v>116</v>
      </c>
      <c r="F3" s="2" t="s">
        <v>433</v>
      </c>
      <c r="G3" s="2" t="s">
        <v>418</v>
      </c>
      <c r="H3" s="3">
        <v>74.2</v>
      </c>
      <c r="I3" s="3">
        <v>77</v>
      </c>
      <c r="J3" s="3">
        <v>75.6</v>
      </c>
      <c r="K3" s="2">
        <v>88.8</v>
      </c>
      <c r="L3" s="2">
        <f>K3*0.5</f>
        <v>44.4</v>
      </c>
      <c r="M3" s="4">
        <f>J3*0.5+L3</f>
        <v>82.19999999999999</v>
      </c>
      <c r="N3" s="2">
        <v>1</v>
      </c>
    </row>
    <row r="4" spans="1:14" ht="12.75">
      <c r="A4" s="1" t="s">
        <v>121</v>
      </c>
      <c r="B4" s="1" t="s">
        <v>114</v>
      </c>
      <c r="C4" s="1" t="s">
        <v>122</v>
      </c>
      <c r="D4" s="1" t="s">
        <v>119</v>
      </c>
      <c r="E4" s="1" t="s">
        <v>120</v>
      </c>
      <c r="F4" s="2" t="s">
        <v>433</v>
      </c>
      <c r="G4" s="2" t="s">
        <v>418</v>
      </c>
      <c r="H4" s="3">
        <v>57.8</v>
      </c>
      <c r="I4" s="3">
        <v>64.5</v>
      </c>
      <c r="J4" s="3">
        <v>61.15</v>
      </c>
      <c r="K4" s="2">
        <v>85.6</v>
      </c>
      <c r="L4" s="2">
        <f aca="true" t="shared" si="0" ref="L4:L35">K4*0.5</f>
        <v>42.8</v>
      </c>
      <c r="M4" s="4">
        <f aca="true" t="shared" si="1" ref="M4:M35">J4*0.5+L4</f>
        <v>73.375</v>
      </c>
      <c r="N4" s="2">
        <v>1</v>
      </c>
    </row>
    <row r="5" spans="1:14" ht="12.75">
      <c r="A5" s="1" t="s">
        <v>123</v>
      </c>
      <c r="B5" s="1" t="s">
        <v>114</v>
      </c>
      <c r="C5" s="1" t="s">
        <v>125</v>
      </c>
      <c r="D5" s="1" t="s">
        <v>119</v>
      </c>
      <c r="E5" s="1" t="s">
        <v>124</v>
      </c>
      <c r="F5" s="2" t="s">
        <v>434</v>
      </c>
      <c r="G5" s="2" t="s">
        <v>418</v>
      </c>
      <c r="H5" s="3">
        <v>69.4</v>
      </c>
      <c r="I5" s="3">
        <v>69</v>
      </c>
      <c r="J5" s="3">
        <v>69.2</v>
      </c>
      <c r="K5" s="2">
        <v>85.4</v>
      </c>
      <c r="L5" s="2">
        <f t="shared" si="0"/>
        <v>42.7</v>
      </c>
      <c r="M5" s="4">
        <f t="shared" si="1"/>
        <v>77.30000000000001</v>
      </c>
      <c r="N5" s="2">
        <v>1</v>
      </c>
    </row>
    <row r="6" spans="1:14" ht="12.75">
      <c r="A6" s="1" t="s">
        <v>126</v>
      </c>
      <c r="B6" s="1" t="s">
        <v>114</v>
      </c>
      <c r="C6" s="1" t="s">
        <v>127</v>
      </c>
      <c r="D6" s="1" t="s">
        <v>119</v>
      </c>
      <c r="E6" s="1" t="s">
        <v>124</v>
      </c>
      <c r="F6" s="2" t="s">
        <v>434</v>
      </c>
      <c r="G6" s="2" t="s">
        <v>418</v>
      </c>
      <c r="H6" s="3">
        <v>66.1</v>
      </c>
      <c r="I6" s="3">
        <v>67.5</v>
      </c>
      <c r="J6" s="3">
        <v>66.8</v>
      </c>
      <c r="K6" s="2">
        <v>84.4</v>
      </c>
      <c r="L6" s="2">
        <f t="shared" si="0"/>
        <v>42.2</v>
      </c>
      <c r="M6" s="4">
        <f t="shared" si="1"/>
        <v>75.6</v>
      </c>
      <c r="N6" s="2">
        <v>2</v>
      </c>
    </row>
    <row r="7" spans="1:14" ht="12.75">
      <c r="A7" s="1" t="s">
        <v>128</v>
      </c>
      <c r="B7" s="1" t="s">
        <v>114</v>
      </c>
      <c r="C7" s="1" t="s">
        <v>130</v>
      </c>
      <c r="D7" s="1" t="s">
        <v>119</v>
      </c>
      <c r="E7" s="1" t="s">
        <v>129</v>
      </c>
      <c r="F7" s="2" t="s">
        <v>433</v>
      </c>
      <c r="G7" s="2" t="s">
        <v>418</v>
      </c>
      <c r="H7" s="3">
        <v>66</v>
      </c>
      <c r="I7" s="3">
        <v>68</v>
      </c>
      <c r="J7" s="3">
        <v>67</v>
      </c>
      <c r="K7" s="2">
        <v>84.8</v>
      </c>
      <c r="L7" s="2">
        <f t="shared" si="0"/>
        <v>42.4</v>
      </c>
      <c r="M7" s="4">
        <f t="shared" si="1"/>
        <v>75.9</v>
      </c>
      <c r="N7" s="2">
        <v>1</v>
      </c>
    </row>
    <row r="8" spans="1:14" ht="12.75">
      <c r="A8" s="1" t="s">
        <v>131</v>
      </c>
      <c r="B8" s="1" t="s">
        <v>118</v>
      </c>
      <c r="C8" s="1" t="s">
        <v>133</v>
      </c>
      <c r="D8" s="1" t="s">
        <v>119</v>
      </c>
      <c r="E8" s="1" t="s">
        <v>132</v>
      </c>
      <c r="F8" s="2" t="s">
        <v>433</v>
      </c>
      <c r="G8" s="2" t="s">
        <v>418</v>
      </c>
      <c r="H8" s="3">
        <v>67</v>
      </c>
      <c r="I8" s="3">
        <v>61</v>
      </c>
      <c r="J8" s="3">
        <v>64</v>
      </c>
      <c r="K8" s="2">
        <v>87.8</v>
      </c>
      <c r="L8" s="2">
        <f t="shared" si="0"/>
        <v>43.9</v>
      </c>
      <c r="M8" s="4">
        <f t="shared" si="1"/>
        <v>75.9</v>
      </c>
      <c r="N8" s="2">
        <v>1</v>
      </c>
    </row>
    <row r="9" spans="1:14" ht="12.75">
      <c r="A9" s="1" t="s">
        <v>136</v>
      </c>
      <c r="B9" s="1" t="s">
        <v>114</v>
      </c>
      <c r="C9" s="1" t="s">
        <v>139</v>
      </c>
      <c r="D9" s="1" t="s">
        <v>137</v>
      </c>
      <c r="E9" s="1" t="s">
        <v>138</v>
      </c>
      <c r="F9" s="2" t="s">
        <v>434</v>
      </c>
      <c r="G9" s="2" t="s">
        <v>418</v>
      </c>
      <c r="H9" s="3">
        <v>79.4</v>
      </c>
      <c r="I9" s="3">
        <v>68.5</v>
      </c>
      <c r="J9" s="3">
        <v>73.95</v>
      </c>
      <c r="K9" s="2">
        <v>89.2</v>
      </c>
      <c r="L9" s="2">
        <f t="shared" si="0"/>
        <v>44.6</v>
      </c>
      <c r="M9" s="4">
        <f t="shared" si="1"/>
        <v>81.575</v>
      </c>
      <c r="N9" s="2">
        <v>1</v>
      </c>
    </row>
    <row r="10" spans="1:14" ht="12.75">
      <c r="A10" s="1" t="s">
        <v>140</v>
      </c>
      <c r="B10" s="1" t="s">
        <v>114</v>
      </c>
      <c r="C10" s="1" t="s">
        <v>141</v>
      </c>
      <c r="D10" s="1" t="s">
        <v>137</v>
      </c>
      <c r="E10" s="1" t="s">
        <v>138</v>
      </c>
      <c r="F10" s="2" t="s">
        <v>434</v>
      </c>
      <c r="G10" s="2" t="s">
        <v>418</v>
      </c>
      <c r="H10" s="3">
        <v>71.1</v>
      </c>
      <c r="I10" s="3">
        <v>60.5</v>
      </c>
      <c r="J10" s="3">
        <v>65.8</v>
      </c>
      <c r="K10" s="2">
        <v>89</v>
      </c>
      <c r="L10" s="2">
        <f t="shared" si="0"/>
        <v>44.5</v>
      </c>
      <c r="M10" s="4">
        <f t="shared" si="1"/>
        <v>77.4</v>
      </c>
      <c r="N10" s="2">
        <v>2</v>
      </c>
    </row>
    <row r="11" spans="1:14" ht="12.75">
      <c r="A11" s="1" t="s">
        <v>142</v>
      </c>
      <c r="B11" s="1" t="s">
        <v>114</v>
      </c>
      <c r="C11" s="1" t="s">
        <v>144</v>
      </c>
      <c r="D11" s="1" t="s">
        <v>137</v>
      </c>
      <c r="E11" s="1" t="s">
        <v>143</v>
      </c>
      <c r="F11" s="2" t="s">
        <v>433</v>
      </c>
      <c r="G11" s="2" t="s">
        <v>418</v>
      </c>
      <c r="H11" s="3">
        <v>76.2</v>
      </c>
      <c r="I11" s="3">
        <v>62</v>
      </c>
      <c r="J11" s="3">
        <v>69.1</v>
      </c>
      <c r="K11" s="2">
        <v>84</v>
      </c>
      <c r="L11" s="2">
        <f t="shared" si="0"/>
        <v>42</v>
      </c>
      <c r="M11" s="4">
        <f t="shared" si="1"/>
        <v>76.55</v>
      </c>
      <c r="N11" s="2">
        <v>1</v>
      </c>
    </row>
    <row r="12" spans="1:14" ht="12.75">
      <c r="A12" s="1" t="s">
        <v>146</v>
      </c>
      <c r="B12" s="1" t="s">
        <v>114</v>
      </c>
      <c r="C12" s="1" t="s">
        <v>147</v>
      </c>
      <c r="D12" s="1" t="s">
        <v>137</v>
      </c>
      <c r="E12" s="1" t="s">
        <v>145</v>
      </c>
      <c r="F12" s="2" t="s">
        <v>433</v>
      </c>
      <c r="G12" s="2" t="s">
        <v>418</v>
      </c>
      <c r="H12" s="3">
        <v>73.8</v>
      </c>
      <c r="I12" s="3">
        <v>68.5</v>
      </c>
      <c r="J12" s="3">
        <v>71.15</v>
      </c>
      <c r="K12" s="2">
        <v>88.4</v>
      </c>
      <c r="L12" s="2">
        <f t="shared" si="0"/>
        <v>44.2</v>
      </c>
      <c r="M12" s="4">
        <f t="shared" si="1"/>
        <v>79.775</v>
      </c>
      <c r="N12" s="2">
        <v>1</v>
      </c>
    </row>
    <row r="13" spans="1:14" ht="12.75">
      <c r="A13" s="1" t="s">
        <v>148</v>
      </c>
      <c r="B13" s="1" t="s">
        <v>114</v>
      </c>
      <c r="C13" s="1" t="s">
        <v>150</v>
      </c>
      <c r="D13" s="1" t="s">
        <v>137</v>
      </c>
      <c r="E13" s="1" t="s">
        <v>149</v>
      </c>
      <c r="F13" s="2" t="s">
        <v>433</v>
      </c>
      <c r="G13" s="2" t="s">
        <v>418</v>
      </c>
      <c r="H13" s="3">
        <v>68.5</v>
      </c>
      <c r="I13" s="3">
        <v>74.5</v>
      </c>
      <c r="J13" s="3">
        <v>71.5</v>
      </c>
      <c r="K13" s="2">
        <v>85.2</v>
      </c>
      <c r="L13" s="2">
        <f t="shared" si="0"/>
        <v>42.6</v>
      </c>
      <c r="M13" s="4">
        <f t="shared" si="1"/>
        <v>78.35</v>
      </c>
      <c r="N13" s="2">
        <v>1</v>
      </c>
    </row>
    <row r="14" spans="1:14" ht="12.75">
      <c r="A14" s="1" t="s">
        <v>151</v>
      </c>
      <c r="B14" s="1" t="s">
        <v>114</v>
      </c>
      <c r="C14" s="1" t="s">
        <v>154</v>
      </c>
      <c r="D14" s="1" t="s">
        <v>152</v>
      </c>
      <c r="E14" s="1" t="s">
        <v>153</v>
      </c>
      <c r="F14" s="2" t="s">
        <v>433</v>
      </c>
      <c r="G14" s="2" t="s">
        <v>418</v>
      </c>
      <c r="H14" s="3">
        <v>69.1</v>
      </c>
      <c r="I14" s="3">
        <v>47.5</v>
      </c>
      <c r="J14" s="3">
        <v>58.3</v>
      </c>
      <c r="K14" s="2">
        <v>86</v>
      </c>
      <c r="L14" s="2">
        <f t="shared" si="0"/>
        <v>43</v>
      </c>
      <c r="M14" s="4">
        <f t="shared" si="1"/>
        <v>72.15</v>
      </c>
      <c r="N14" s="2">
        <v>1</v>
      </c>
    </row>
    <row r="15" spans="1:14" ht="12.75">
      <c r="A15" s="1" t="s">
        <v>155</v>
      </c>
      <c r="B15" s="1" t="s">
        <v>114</v>
      </c>
      <c r="C15" s="1" t="s">
        <v>157</v>
      </c>
      <c r="D15" s="1" t="s">
        <v>152</v>
      </c>
      <c r="E15" s="1" t="s">
        <v>156</v>
      </c>
      <c r="F15" s="2" t="s">
        <v>433</v>
      </c>
      <c r="G15" s="2" t="s">
        <v>418</v>
      </c>
      <c r="H15" s="3">
        <v>72.9</v>
      </c>
      <c r="I15" s="3">
        <v>66</v>
      </c>
      <c r="J15" s="3">
        <v>69.45</v>
      </c>
      <c r="K15" s="2">
        <v>87.4</v>
      </c>
      <c r="L15" s="2">
        <f t="shared" si="0"/>
        <v>43.7</v>
      </c>
      <c r="M15" s="4">
        <f t="shared" si="1"/>
        <v>78.42500000000001</v>
      </c>
      <c r="N15" s="2">
        <v>1</v>
      </c>
    </row>
    <row r="16" spans="1:14" ht="12.75">
      <c r="A16" s="1" t="s">
        <v>159</v>
      </c>
      <c r="B16" s="1" t="s">
        <v>114</v>
      </c>
      <c r="C16" s="1" t="s">
        <v>160</v>
      </c>
      <c r="D16" s="1" t="s">
        <v>152</v>
      </c>
      <c r="E16" s="1" t="s">
        <v>158</v>
      </c>
      <c r="F16" s="2" t="s">
        <v>433</v>
      </c>
      <c r="G16" s="2" t="s">
        <v>418</v>
      </c>
      <c r="H16" s="3">
        <v>69.4</v>
      </c>
      <c r="I16" s="3">
        <v>66.5</v>
      </c>
      <c r="J16" s="3">
        <v>67.95</v>
      </c>
      <c r="K16" s="2">
        <v>85.2</v>
      </c>
      <c r="L16" s="2">
        <f t="shared" si="0"/>
        <v>42.6</v>
      </c>
      <c r="M16" s="4">
        <f t="shared" si="1"/>
        <v>76.575</v>
      </c>
      <c r="N16" s="2">
        <v>1</v>
      </c>
    </row>
    <row r="17" spans="1:14" ht="12.75">
      <c r="A17" s="1" t="s">
        <v>161</v>
      </c>
      <c r="B17" s="1" t="s">
        <v>114</v>
      </c>
      <c r="C17" s="1" t="s">
        <v>164</v>
      </c>
      <c r="D17" s="1" t="s">
        <v>162</v>
      </c>
      <c r="E17" s="1" t="s">
        <v>163</v>
      </c>
      <c r="F17" s="2" t="s">
        <v>433</v>
      </c>
      <c r="G17" s="2" t="s">
        <v>418</v>
      </c>
      <c r="H17" s="3">
        <v>62.9</v>
      </c>
      <c r="I17" s="3">
        <v>71.5</v>
      </c>
      <c r="J17" s="3">
        <v>67.2</v>
      </c>
      <c r="K17" s="2">
        <v>83.4</v>
      </c>
      <c r="L17" s="2">
        <f t="shared" si="0"/>
        <v>41.7</v>
      </c>
      <c r="M17" s="4">
        <f t="shared" si="1"/>
        <v>75.30000000000001</v>
      </c>
      <c r="N17" s="2">
        <v>1</v>
      </c>
    </row>
    <row r="18" spans="1:14" ht="12.75">
      <c r="A18" s="1" t="s">
        <v>165</v>
      </c>
      <c r="B18" s="1" t="s">
        <v>114</v>
      </c>
      <c r="C18" s="1" t="s">
        <v>167</v>
      </c>
      <c r="D18" s="1" t="s">
        <v>162</v>
      </c>
      <c r="E18" s="1" t="s">
        <v>166</v>
      </c>
      <c r="F18" s="2" t="s">
        <v>433</v>
      </c>
      <c r="G18" s="2" t="s">
        <v>418</v>
      </c>
      <c r="H18" s="3">
        <v>63.5</v>
      </c>
      <c r="I18" s="3">
        <v>65.5</v>
      </c>
      <c r="J18" s="3">
        <v>64.5</v>
      </c>
      <c r="K18" s="2">
        <v>87.6</v>
      </c>
      <c r="L18" s="2">
        <f t="shared" si="0"/>
        <v>43.8</v>
      </c>
      <c r="M18" s="4">
        <f t="shared" si="1"/>
        <v>76.05</v>
      </c>
      <c r="N18" s="2">
        <v>1</v>
      </c>
    </row>
    <row r="19" spans="1:14" ht="12.75">
      <c r="A19" s="1" t="s">
        <v>168</v>
      </c>
      <c r="B19" s="1" t="s">
        <v>114</v>
      </c>
      <c r="C19" s="1" t="s">
        <v>171</v>
      </c>
      <c r="D19" s="1" t="s">
        <v>169</v>
      </c>
      <c r="E19" s="1" t="s">
        <v>170</v>
      </c>
      <c r="F19" s="2" t="s">
        <v>433</v>
      </c>
      <c r="G19" s="2" t="s">
        <v>418</v>
      </c>
      <c r="H19" s="3">
        <v>63.9</v>
      </c>
      <c r="I19" s="3">
        <v>70</v>
      </c>
      <c r="J19" s="3">
        <v>66.95</v>
      </c>
      <c r="K19" s="2">
        <v>80</v>
      </c>
      <c r="L19" s="2">
        <f t="shared" si="0"/>
        <v>40</v>
      </c>
      <c r="M19" s="4">
        <f t="shared" si="1"/>
        <v>73.475</v>
      </c>
      <c r="N19" s="2">
        <v>1</v>
      </c>
    </row>
    <row r="20" spans="1:14" ht="12.75">
      <c r="A20" s="1" t="s">
        <v>172</v>
      </c>
      <c r="B20" s="1" t="s">
        <v>114</v>
      </c>
      <c r="C20" s="1" t="s">
        <v>174</v>
      </c>
      <c r="D20" s="1" t="s">
        <v>169</v>
      </c>
      <c r="E20" s="1" t="s">
        <v>173</v>
      </c>
      <c r="F20" s="2" t="s">
        <v>433</v>
      </c>
      <c r="G20" s="2" t="s">
        <v>418</v>
      </c>
      <c r="H20" s="3">
        <v>62.3</v>
      </c>
      <c r="I20" s="3">
        <v>71</v>
      </c>
      <c r="J20" s="3">
        <v>66.65</v>
      </c>
      <c r="K20" s="2">
        <v>84.2</v>
      </c>
      <c r="L20" s="2">
        <f t="shared" si="0"/>
        <v>42.1</v>
      </c>
      <c r="M20" s="4">
        <f t="shared" si="1"/>
        <v>75.42500000000001</v>
      </c>
      <c r="N20" s="2">
        <v>1</v>
      </c>
    </row>
    <row r="21" spans="1:14" ht="12.75">
      <c r="A21" s="1" t="s">
        <v>175</v>
      </c>
      <c r="B21" s="1" t="s">
        <v>114</v>
      </c>
      <c r="C21" s="1" t="s">
        <v>177</v>
      </c>
      <c r="D21" s="1" t="s">
        <v>169</v>
      </c>
      <c r="E21" s="1" t="s">
        <v>176</v>
      </c>
      <c r="F21" s="2" t="s">
        <v>433</v>
      </c>
      <c r="G21" s="2" t="s">
        <v>418</v>
      </c>
      <c r="H21" s="3">
        <v>69.6</v>
      </c>
      <c r="I21" s="3">
        <v>68.5</v>
      </c>
      <c r="J21" s="3">
        <v>69.05</v>
      </c>
      <c r="K21" s="2">
        <v>88.2</v>
      </c>
      <c r="L21" s="2">
        <f t="shared" si="0"/>
        <v>44.1</v>
      </c>
      <c r="M21" s="4">
        <f t="shared" si="1"/>
        <v>78.625</v>
      </c>
      <c r="N21" s="2">
        <v>1</v>
      </c>
    </row>
    <row r="22" spans="1:14" ht="12.75">
      <c r="A22" s="1" t="s">
        <v>178</v>
      </c>
      <c r="B22" s="1" t="s">
        <v>114</v>
      </c>
      <c r="C22" s="1" t="s">
        <v>181</v>
      </c>
      <c r="D22" s="1" t="s">
        <v>179</v>
      </c>
      <c r="E22" s="1" t="s">
        <v>180</v>
      </c>
      <c r="F22" s="2" t="s">
        <v>433</v>
      </c>
      <c r="G22" s="2" t="s">
        <v>418</v>
      </c>
      <c r="H22" s="3">
        <v>57.1</v>
      </c>
      <c r="I22" s="3">
        <v>64</v>
      </c>
      <c r="J22" s="3">
        <v>60.55</v>
      </c>
      <c r="K22" s="2">
        <v>83.8</v>
      </c>
      <c r="L22" s="2">
        <f t="shared" si="0"/>
        <v>41.9</v>
      </c>
      <c r="M22" s="4">
        <f t="shared" si="1"/>
        <v>72.175</v>
      </c>
      <c r="N22" s="2">
        <v>1</v>
      </c>
    </row>
    <row r="23" spans="1:14" ht="12.75">
      <c r="A23" s="1" t="s">
        <v>182</v>
      </c>
      <c r="B23" s="1" t="s">
        <v>114</v>
      </c>
      <c r="C23" s="1" t="s">
        <v>184</v>
      </c>
      <c r="D23" s="1" t="s">
        <v>179</v>
      </c>
      <c r="E23" s="1" t="s">
        <v>183</v>
      </c>
      <c r="F23" s="2" t="s">
        <v>433</v>
      </c>
      <c r="G23" s="2" t="s">
        <v>418</v>
      </c>
      <c r="H23" s="3">
        <v>71.9</v>
      </c>
      <c r="I23" s="3">
        <v>54.5</v>
      </c>
      <c r="J23" s="3">
        <v>63.2</v>
      </c>
      <c r="K23" s="2">
        <v>87.4</v>
      </c>
      <c r="L23" s="2">
        <f t="shared" si="0"/>
        <v>43.7</v>
      </c>
      <c r="M23" s="4">
        <f t="shared" si="1"/>
        <v>75.30000000000001</v>
      </c>
      <c r="N23" s="2">
        <v>1</v>
      </c>
    </row>
    <row r="24" spans="1:14" ht="12.75">
      <c r="A24" s="1" t="s">
        <v>185</v>
      </c>
      <c r="B24" s="1" t="s">
        <v>118</v>
      </c>
      <c r="C24" s="1" t="s">
        <v>188</v>
      </c>
      <c r="D24" s="1" t="s">
        <v>186</v>
      </c>
      <c r="E24" s="1" t="s">
        <v>187</v>
      </c>
      <c r="F24" s="2" t="s">
        <v>433</v>
      </c>
      <c r="G24" s="2" t="s">
        <v>418</v>
      </c>
      <c r="H24" s="3">
        <v>65.8</v>
      </c>
      <c r="I24" s="3">
        <v>42</v>
      </c>
      <c r="J24" s="3">
        <v>56.4</v>
      </c>
      <c r="K24" s="2">
        <v>87</v>
      </c>
      <c r="L24" s="2">
        <f t="shared" si="0"/>
        <v>43.5</v>
      </c>
      <c r="M24" s="4">
        <f t="shared" si="1"/>
        <v>71.7</v>
      </c>
      <c r="N24" s="2">
        <v>1</v>
      </c>
    </row>
    <row r="25" spans="1:14" ht="12.75">
      <c r="A25" s="1" t="s">
        <v>189</v>
      </c>
      <c r="B25" s="1" t="s">
        <v>118</v>
      </c>
      <c r="C25" s="1" t="s">
        <v>191</v>
      </c>
      <c r="D25" s="1" t="s">
        <v>186</v>
      </c>
      <c r="E25" s="1" t="s">
        <v>190</v>
      </c>
      <c r="F25" s="2" t="s">
        <v>433</v>
      </c>
      <c r="G25" s="2" t="s">
        <v>418</v>
      </c>
      <c r="H25" s="3">
        <v>72.5</v>
      </c>
      <c r="I25" s="3">
        <v>73</v>
      </c>
      <c r="J25" s="3">
        <v>72.75</v>
      </c>
      <c r="K25" s="2">
        <v>87.5</v>
      </c>
      <c r="L25" s="2">
        <f t="shared" si="0"/>
        <v>43.75</v>
      </c>
      <c r="M25" s="4">
        <f t="shared" si="1"/>
        <v>80.125</v>
      </c>
      <c r="N25" s="2">
        <v>1</v>
      </c>
    </row>
    <row r="26" spans="1:14" ht="12.75">
      <c r="A26" s="1" t="s">
        <v>193</v>
      </c>
      <c r="B26" s="1" t="s">
        <v>114</v>
      </c>
      <c r="C26" s="1" t="s">
        <v>196</v>
      </c>
      <c r="D26" s="1" t="s">
        <v>194</v>
      </c>
      <c r="E26" s="1" t="s">
        <v>195</v>
      </c>
      <c r="F26" s="2" t="s">
        <v>433</v>
      </c>
      <c r="G26" s="2" t="s">
        <v>418</v>
      </c>
      <c r="H26" s="3">
        <v>67.9</v>
      </c>
      <c r="I26" s="3">
        <v>74.5</v>
      </c>
      <c r="J26" s="3">
        <v>71.2</v>
      </c>
      <c r="K26" s="2">
        <v>91.1</v>
      </c>
      <c r="L26" s="2">
        <f t="shared" si="0"/>
        <v>45.55</v>
      </c>
      <c r="M26" s="4">
        <f t="shared" si="1"/>
        <v>81.15</v>
      </c>
      <c r="N26" s="2">
        <v>1</v>
      </c>
    </row>
    <row r="27" spans="1:14" ht="12.75">
      <c r="A27" s="1" t="s">
        <v>197</v>
      </c>
      <c r="B27" s="1" t="s">
        <v>114</v>
      </c>
      <c r="C27" s="1" t="s">
        <v>199</v>
      </c>
      <c r="D27" s="1" t="s">
        <v>194</v>
      </c>
      <c r="E27" s="1" t="s">
        <v>198</v>
      </c>
      <c r="F27" s="2" t="s">
        <v>433</v>
      </c>
      <c r="G27" s="2" t="s">
        <v>418</v>
      </c>
      <c r="H27" s="3">
        <v>61.2</v>
      </c>
      <c r="I27" s="3">
        <v>65</v>
      </c>
      <c r="J27" s="3">
        <v>63.1</v>
      </c>
      <c r="K27" s="2">
        <v>85.8</v>
      </c>
      <c r="L27" s="2">
        <f t="shared" si="0"/>
        <v>42.9</v>
      </c>
      <c r="M27" s="4">
        <f t="shared" si="1"/>
        <v>74.45</v>
      </c>
      <c r="N27" s="2">
        <v>1</v>
      </c>
    </row>
    <row r="28" spans="1:14" ht="12.75">
      <c r="A28" s="1" t="s">
        <v>201</v>
      </c>
      <c r="B28" s="1" t="s">
        <v>114</v>
      </c>
      <c r="C28" s="1" t="s">
        <v>202</v>
      </c>
      <c r="D28" s="1" t="s">
        <v>194</v>
      </c>
      <c r="E28" s="1" t="s">
        <v>200</v>
      </c>
      <c r="F28" s="2" t="s">
        <v>433</v>
      </c>
      <c r="G28" s="2" t="s">
        <v>418</v>
      </c>
      <c r="H28" s="3">
        <v>61.5</v>
      </c>
      <c r="I28" s="3">
        <v>59</v>
      </c>
      <c r="J28" s="3">
        <v>60.25</v>
      </c>
      <c r="K28" s="2">
        <v>83.2</v>
      </c>
      <c r="L28" s="2">
        <f t="shared" si="0"/>
        <v>41.6</v>
      </c>
      <c r="M28" s="4">
        <f t="shared" si="1"/>
        <v>71.725</v>
      </c>
      <c r="N28" s="2">
        <v>1</v>
      </c>
    </row>
    <row r="29" spans="1:14" ht="12.75">
      <c r="A29" s="1" t="s">
        <v>203</v>
      </c>
      <c r="B29" s="1" t="s">
        <v>114</v>
      </c>
      <c r="C29" s="1" t="s">
        <v>205</v>
      </c>
      <c r="D29" s="1" t="s">
        <v>194</v>
      </c>
      <c r="E29" s="1" t="s">
        <v>204</v>
      </c>
      <c r="F29" s="2" t="s">
        <v>433</v>
      </c>
      <c r="G29" s="2" t="s">
        <v>418</v>
      </c>
      <c r="H29" s="3">
        <v>66.7</v>
      </c>
      <c r="I29" s="3">
        <v>66.5</v>
      </c>
      <c r="J29" s="3">
        <v>66.6</v>
      </c>
      <c r="K29" s="2">
        <v>84.3</v>
      </c>
      <c r="L29" s="2">
        <f t="shared" si="0"/>
        <v>42.15</v>
      </c>
      <c r="M29" s="4">
        <f t="shared" si="1"/>
        <v>75.44999999999999</v>
      </c>
      <c r="N29" s="2">
        <v>1</v>
      </c>
    </row>
    <row r="30" spans="1:14" ht="12.75">
      <c r="A30" s="1" t="s">
        <v>419</v>
      </c>
      <c r="B30" s="1" t="s">
        <v>114</v>
      </c>
      <c r="C30" s="1" t="s">
        <v>420</v>
      </c>
      <c r="D30" s="1" t="s">
        <v>194</v>
      </c>
      <c r="E30" s="1" t="s">
        <v>206</v>
      </c>
      <c r="F30" s="2" t="s">
        <v>433</v>
      </c>
      <c r="G30" s="2" t="s">
        <v>418</v>
      </c>
      <c r="H30" s="3">
        <v>64.4</v>
      </c>
      <c r="I30" s="3">
        <v>54.5</v>
      </c>
      <c r="J30" s="3">
        <v>59.45</v>
      </c>
      <c r="K30" s="2">
        <v>79.8</v>
      </c>
      <c r="L30" s="2">
        <f t="shared" si="0"/>
        <v>39.9</v>
      </c>
      <c r="M30" s="4">
        <f t="shared" si="1"/>
        <v>69.625</v>
      </c>
      <c r="N30" s="2">
        <v>1</v>
      </c>
    </row>
    <row r="31" spans="1:14" ht="12.75">
      <c r="A31" s="1" t="s">
        <v>207</v>
      </c>
      <c r="B31" s="1" t="s">
        <v>114</v>
      </c>
      <c r="C31" s="1" t="s">
        <v>210</v>
      </c>
      <c r="D31" s="1" t="s">
        <v>208</v>
      </c>
      <c r="E31" s="1" t="s">
        <v>209</v>
      </c>
      <c r="F31" s="2" t="s">
        <v>434</v>
      </c>
      <c r="G31" s="2" t="s">
        <v>418</v>
      </c>
      <c r="H31" s="3">
        <v>65.7</v>
      </c>
      <c r="I31" s="3">
        <v>69</v>
      </c>
      <c r="J31" s="3">
        <v>67.35</v>
      </c>
      <c r="K31" s="2">
        <v>86.4</v>
      </c>
      <c r="L31" s="2">
        <f t="shared" si="0"/>
        <v>43.2</v>
      </c>
      <c r="M31" s="4">
        <f t="shared" si="1"/>
        <v>76.875</v>
      </c>
      <c r="N31" s="2">
        <v>2</v>
      </c>
    </row>
    <row r="32" spans="1:14" ht="12.75">
      <c r="A32" s="1" t="s">
        <v>211</v>
      </c>
      <c r="B32" s="1" t="s">
        <v>114</v>
      </c>
      <c r="C32" s="1" t="s">
        <v>212</v>
      </c>
      <c r="D32" s="1" t="s">
        <v>208</v>
      </c>
      <c r="E32" s="1" t="s">
        <v>209</v>
      </c>
      <c r="F32" s="2" t="s">
        <v>434</v>
      </c>
      <c r="G32" s="2" t="s">
        <v>418</v>
      </c>
      <c r="H32" s="3">
        <v>62.1</v>
      </c>
      <c r="I32" s="3">
        <v>67.5</v>
      </c>
      <c r="J32" s="3">
        <v>64.8</v>
      </c>
      <c r="K32" s="2">
        <v>91.8</v>
      </c>
      <c r="L32" s="2">
        <f t="shared" si="0"/>
        <v>45.9</v>
      </c>
      <c r="M32" s="4">
        <f t="shared" si="1"/>
        <v>78.3</v>
      </c>
      <c r="N32" s="2">
        <v>1</v>
      </c>
    </row>
    <row r="33" spans="1:14" ht="12.75">
      <c r="A33" s="1" t="s">
        <v>213</v>
      </c>
      <c r="B33" s="1" t="s">
        <v>114</v>
      </c>
      <c r="C33" s="1" t="s">
        <v>215</v>
      </c>
      <c r="D33" s="1" t="s">
        <v>208</v>
      </c>
      <c r="E33" s="1" t="s">
        <v>214</v>
      </c>
      <c r="F33" s="2" t="s">
        <v>434</v>
      </c>
      <c r="G33" s="2" t="s">
        <v>418</v>
      </c>
      <c r="H33" s="3">
        <v>78.4</v>
      </c>
      <c r="I33" s="3">
        <v>77</v>
      </c>
      <c r="J33" s="3">
        <v>77.7</v>
      </c>
      <c r="K33" s="2">
        <v>87.4</v>
      </c>
      <c r="L33" s="2">
        <f t="shared" si="0"/>
        <v>43.7</v>
      </c>
      <c r="M33" s="4">
        <f t="shared" si="1"/>
        <v>82.55000000000001</v>
      </c>
      <c r="N33" s="2">
        <v>1</v>
      </c>
    </row>
    <row r="34" spans="1:14" ht="12.75">
      <c r="A34" s="1" t="s">
        <v>216</v>
      </c>
      <c r="B34" s="1" t="s">
        <v>118</v>
      </c>
      <c r="C34" s="1" t="s">
        <v>217</v>
      </c>
      <c r="D34" s="1" t="s">
        <v>208</v>
      </c>
      <c r="E34" s="1" t="s">
        <v>214</v>
      </c>
      <c r="F34" s="2" t="s">
        <v>434</v>
      </c>
      <c r="G34" s="2" t="s">
        <v>418</v>
      </c>
      <c r="H34" s="3">
        <v>66.8</v>
      </c>
      <c r="I34" s="3">
        <v>73.5</v>
      </c>
      <c r="J34" s="3">
        <v>70.15</v>
      </c>
      <c r="K34" s="2">
        <v>84.2</v>
      </c>
      <c r="L34" s="2">
        <f t="shared" si="0"/>
        <v>42.1</v>
      </c>
      <c r="M34" s="4">
        <f t="shared" si="1"/>
        <v>77.17500000000001</v>
      </c>
      <c r="N34" s="2">
        <v>2</v>
      </c>
    </row>
    <row r="35" spans="1:14" ht="12.75">
      <c r="A35" s="1" t="s">
        <v>431</v>
      </c>
      <c r="B35" s="1" t="s">
        <v>118</v>
      </c>
      <c r="C35" s="1" t="s">
        <v>219</v>
      </c>
      <c r="D35" s="1" t="s">
        <v>208</v>
      </c>
      <c r="E35" s="1" t="s">
        <v>218</v>
      </c>
      <c r="F35" s="2" t="s">
        <v>433</v>
      </c>
      <c r="G35" s="2" t="s">
        <v>418</v>
      </c>
      <c r="H35" s="3">
        <v>69.2</v>
      </c>
      <c r="I35" s="3">
        <v>66.5</v>
      </c>
      <c r="J35" s="3">
        <v>67.85</v>
      </c>
      <c r="K35" s="2">
        <v>79.9</v>
      </c>
      <c r="L35" s="2">
        <f t="shared" si="0"/>
        <v>39.95</v>
      </c>
      <c r="M35" s="4">
        <f t="shared" si="1"/>
        <v>73.875</v>
      </c>
      <c r="N35" s="2">
        <v>1</v>
      </c>
    </row>
    <row r="36" spans="1:14" ht="12.75">
      <c r="A36" s="1" t="s">
        <v>220</v>
      </c>
      <c r="B36" s="1" t="s">
        <v>118</v>
      </c>
      <c r="C36" s="1" t="s">
        <v>223</v>
      </c>
      <c r="D36" s="1" t="s">
        <v>221</v>
      </c>
      <c r="E36" s="1" t="s">
        <v>222</v>
      </c>
      <c r="F36" s="2" t="s">
        <v>433</v>
      </c>
      <c r="G36" s="2" t="s">
        <v>418</v>
      </c>
      <c r="H36" s="3">
        <v>53.5</v>
      </c>
      <c r="I36" s="3">
        <v>70</v>
      </c>
      <c r="J36" s="3">
        <v>61.75</v>
      </c>
      <c r="K36" s="2">
        <v>85.7</v>
      </c>
      <c r="L36" s="2">
        <f aca="true" t="shared" si="2" ref="L36:L67">K36*0.5</f>
        <v>42.85</v>
      </c>
      <c r="M36" s="4">
        <f aca="true" t="shared" si="3" ref="M36:M67">J36*0.5+L36</f>
        <v>73.725</v>
      </c>
      <c r="N36" s="2">
        <v>1</v>
      </c>
    </row>
    <row r="37" spans="1:14" ht="12.75">
      <c r="A37" s="1" t="s">
        <v>192</v>
      </c>
      <c r="B37" s="1" t="s">
        <v>118</v>
      </c>
      <c r="C37" s="1" t="s">
        <v>226</v>
      </c>
      <c r="D37" s="1" t="s">
        <v>224</v>
      </c>
      <c r="E37" s="1" t="s">
        <v>225</v>
      </c>
      <c r="F37" s="2" t="s">
        <v>433</v>
      </c>
      <c r="G37" s="2" t="s">
        <v>418</v>
      </c>
      <c r="H37" s="3">
        <v>68.8</v>
      </c>
      <c r="I37" s="3">
        <v>66.5</v>
      </c>
      <c r="J37" s="3">
        <v>67.65</v>
      </c>
      <c r="K37" s="2">
        <v>85.8</v>
      </c>
      <c r="L37" s="2">
        <f t="shared" si="2"/>
        <v>42.9</v>
      </c>
      <c r="M37" s="4">
        <f t="shared" si="3"/>
        <v>76.725</v>
      </c>
      <c r="N37" s="2">
        <v>1</v>
      </c>
    </row>
    <row r="38" spans="1:14" ht="12.75">
      <c r="A38" s="1" t="s">
        <v>227</v>
      </c>
      <c r="B38" s="1" t="s">
        <v>114</v>
      </c>
      <c r="C38" s="1" t="s">
        <v>230</v>
      </c>
      <c r="D38" s="1" t="s">
        <v>228</v>
      </c>
      <c r="E38" s="1" t="s">
        <v>229</v>
      </c>
      <c r="F38" s="2" t="s">
        <v>433</v>
      </c>
      <c r="G38" s="2" t="s">
        <v>418</v>
      </c>
      <c r="H38" s="3">
        <v>69.8</v>
      </c>
      <c r="I38" s="3">
        <v>72.5</v>
      </c>
      <c r="J38" s="3">
        <v>71.15</v>
      </c>
      <c r="K38" s="2">
        <v>86.6</v>
      </c>
      <c r="L38" s="2">
        <f t="shared" si="2"/>
        <v>43.3</v>
      </c>
      <c r="M38" s="4">
        <f t="shared" si="3"/>
        <v>78.875</v>
      </c>
      <c r="N38" s="2">
        <v>1</v>
      </c>
    </row>
    <row r="39" spans="1:14" ht="12.75">
      <c r="A39" s="1" t="s">
        <v>231</v>
      </c>
      <c r="B39" s="1" t="s">
        <v>118</v>
      </c>
      <c r="C39" s="1" t="s">
        <v>233</v>
      </c>
      <c r="D39" s="1" t="s">
        <v>232</v>
      </c>
      <c r="E39" s="1" t="s">
        <v>225</v>
      </c>
      <c r="F39" s="2" t="s">
        <v>433</v>
      </c>
      <c r="G39" s="2" t="s">
        <v>418</v>
      </c>
      <c r="H39" s="3">
        <v>63</v>
      </c>
      <c r="I39" s="3">
        <v>62.5</v>
      </c>
      <c r="J39" s="3">
        <v>62.75</v>
      </c>
      <c r="K39" s="2">
        <v>89.4</v>
      </c>
      <c r="L39" s="2">
        <f t="shared" si="2"/>
        <v>44.7</v>
      </c>
      <c r="M39" s="4">
        <f t="shared" si="3"/>
        <v>76.075</v>
      </c>
      <c r="N39" s="2">
        <v>1</v>
      </c>
    </row>
    <row r="40" spans="1:14" ht="12.75">
      <c r="A40" s="1" t="s">
        <v>236</v>
      </c>
      <c r="B40" s="1" t="s">
        <v>118</v>
      </c>
      <c r="C40" s="1" t="s">
        <v>237</v>
      </c>
      <c r="D40" s="1" t="s">
        <v>234</v>
      </c>
      <c r="E40" s="1" t="s">
        <v>235</v>
      </c>
      <c r="F40" s="2" t="s">
        <v>433</v>
      </c>
      <c r="G40" s="2" t="s">
        <v>418</v>
      </c>
      <c r="H40" s="3">
        <v>69.8</v>
      </c>
      <c r="I40" s="3">
        <v>62</v>
      </c>
      <c r="J40" s="3">
        <v>65.9</v>
      </c>
      <c r="K40" s="2">
        <v>85.6</v>
      </c>
      <c r="L40" s="2">
        <f t="shared" si="2"/>
        <v>42.8</v>
      </c>
      <c r="M40" s="4">
        <f t="shared" si="3"/>
        <v>75.75</v>
      </c>
      <c r="N40" s="2">
        <v>1</v>
      </c>
    </row>
    <row r="41" spans="1:14" ht="12.75">
      <c r="A41" s="1" t="s">
        <v>238</v>
      </c>
      <c r="B41" s="1" t="s">
        <v>114</v>
      </c>
      <c r="C41" s="1" t="s">
        <v>241</v>
      </c>
      <c r="D41" s="1" t="s">
        <v>239</v>
      </c>
      <c r="E41" s="1" t="s">
        <v>240</v>
      </c>
      <c r="F41" s="2" t="s">
        <v>433</v>
      </c>
      <c r="G41" s="2" t="s">
        <v>418</v>
      </c>
      <c r="H41" s="3">
        <v>66.6</v>
      </c>
      <c r="I41" s="3">
        <v>71.5</v>
      </c>
      <c r="J41" s="3">
        <v>69.05</v>
      </c>
      <c r="K41" s="2">
        <v>83.2</v>
      </c>
      <c r="L41" s="2">
        <f t="shared" si="2"/>
        <v>41.6</v>
      </c>
      <c r="M41" s="4">
        <f t="shared" si="3"/>
        <v>76.125</v>
      </c>
      <c r="N41" s="2">
        <v>1</v>
      </c>
    </row>
    <row r="42" spans="1:14" ht="12.75">
      <c r="A42" s="1" t="s">
        <v>243</v>
      </c>
      <c r="B42" s="1" t="s">
        <v>114</v>
      </c>
      <c r="C42" s="1" t="s">
        <v>244</v>
      </c>
      <c r="D42" s="1" t="s">
        <v>239</v>
      </c>
      <c r="E42" s="1" t="s">
        <v>242</v>
      </c>
      <c r="F42" s="2" t="s">
        <v>433</v>
      </c>
      <c r="G42" s="2" t="s">
        <v>418</v>
      </c>
      <c r="H42" s="3">
        <v>73</v>
      </c>
      <c r="I42" s="3">
        <v>68</v>
      </c>
      <c r="J42" s="3">
        <v>70.5</v>
      </c>
      <c r="K42" s="2">
        <v>83.8</v>
      </c>
      <c r="L42" s="2">
        <f t="shared" si="2"/>
        <v>41.9</v>
      </c>
      <c r="M42" s="4">
        <f t="shared" si="3"/>
        <v>77.15</v>
      </c>
      <c r="N42" s="2">
        <v>1</v>
      </c>
    </row>
    <row r="43" spans="1:14" ht="12.75">
      <c r="A43" s="1" t="s">
        <v>245</v>
      </c>
      <c r="B43" s="1" t="s">
        <v>114</v>
      </c>
      <c r="C43" s="1" t="s">
        <v>247</v>
      </c>
      <c r="D43" s="1" t="s">
        <v>239</v>
      </c>
      <c r="E43" s="1" t="s">
        <v>246</v>
      </c>
      <c r="F43" s="2" t="s">
        <v>433</v>
      </c>
      <c r="G43" s="2" t="s">
        <v>418</v>
      </c>
      <c r="H43" s="3">
        <v>68.4</v>
      </c>
      <c r="I43" s="3">
        <v>68.5</v>
      </c>
      <c r="J43" s="3">
        <v>68.45</v>
      </c>
      <c r="K43" s="2">
        <v>84</v>
      </c>
      <c r="L43" s="2">
        <f t="shared" si="2"/>
        <v>42</v>
      </c>
      <c r="M43" s="4">
        <f t="shared" si="3"/>
        <v>76.225</v>
      </c>
      <c r="N43" s="2">
        <v>1</v>
      </c>
    </row>
    <row r="44" spans="1:14" ht="12.75">
      <c r="A44" s="1" t="s">
        <v>248</v>
      </c>
      <c r="B44" s="1" t="s">
        <v>114</v>
      </c>
      <c r="C44" s="1" t="s">
        <v>250</v>
      </c>
      <c r="D44" s="1" t="s">
        <v>239</v>
      </c>
      <c r="E44" s="1" t="s">
        <v>249</v>
      </c>
      <c r="F44" s="2" t="s">
        <v>433</v>
      </c>
      <c r="G44" s="2" t="s">
        <v>418</v>
      </c>
      <c r="H44" s="3">
        <v>75.1</v>
      </c>
      <c r="I44" s="3">
        <v>73.5</v>
      </c>
      <c r="J44" s="3">
        <v>74.3</v>
      </c>
      <c r="K44" s="2">
        <v>84.2</v>
      </c>
      <c r="L44" s="2">
        <f t="shared" si="2"/>
        <v>42.1</v>
      </c>
      <c r="M44" s="4">
        <f t="shared" si="3"/>
        <v>79.25</v>
      </c>
      <c r="N44" s="2">
        <v>1</v>
      </c>
    </row>
    <row r="45" spans="1:14" ht="12.75">
      <c r="A45" s="1" t="s">
        <v>251</v>
      </c>
      <c r="B45" s="1" t="s">
        <v>118</v>
      </c>
      <c r="C45" s="1" t="s">
        <v>254</v>
      </c>
      <c r="D45" s="1" t="s">
        <v>252</v>
      </c>
      <c r="E45" s="1" t="s">
        <v>253</v>
      </c>
      <c r="F45" s="2" t="s">
        <v>433</v>
      </c>
      <c r="G45" s="2" t="s">
        <v>418</v>
      </c>
      <c r="H45" s="3">
        <v>69.9</v>
      </c>
      <c r="I45" s="3">
        <v>62.5</v>
      </c>
      <c r="J45" s="3">
        <v>66.2</v>
      </c>
      <c r="K45" s="2">
        <v>85</v>
      </c>
      <c r="L45" s="2">
        <f t="shared" si="2"/>
        <v>42.5</v>
      </c>
      <c r="M45" s="4">
        <f t="shared" si="3"/>
        <v>75.6</v>
      </c>
      <c r="N45" s="2">
        <v>1</v>
      </c>
    </row>
    <row r="46" spans="1:14" ht="12.75">
      <c r="A46" s="1" t="s">
        <v>255</v>
      </c>
      <c r="B46" s="1" t="s">
        <v>118</v>
      </c>
      <c r="C46" s="1" t="s">
        <v>257</v>
      </c>
      <c r="D46" s="1" t="s">
        <v>252</v>
      </c>
      <c r="E46" s="1" t="s">
        <v>256</v>
      </c>
      <c r="F46" s="2" t="s">
        <v>433</v>
      </c>
      <c r="G46" s="2" t="s">
        <v>418</v>
      </c>
      <c r="H46" s="3">
        <v>76.2</v>
      </c>
      <c r="I46" s="3">
        <v>61.5</v>
      </c>
      <c r="J46" s="3">
        <v>68.85</v>
      </c>
      <c r="K46" s="2">
        <v>87.6</v>
      </c>
      <c r="L46" s="2">
        <f t="shared" si="2"/>
        <v>43.8</v>
      </c>
      <c r="M46" s="4">
        <f t="shared" si="3"/>
        <v>78.225</v>
      </c>
      <c r="N46" s="2">
        <v>1</v>
      </c>
    </row>
    <row r="47" spans="1:14" ht="12.75">
      <c r="A47" s="1" t="s">
        <v>258</v>
      </c>
      <c r="B47" s="1" t="s">
        <v>114</v>
      </c>
      <c r="C47" s="1" t="s">
        <v>260</v>
      </c>
      <c r="D47" s="1" t="s">
        <v>252</v>
      </c>
      <c r="E47" s="1" t="s">
        <v>259</v>
      </c>
      <c r="F47" s="2" t="s">
        <v>433</v>
      </c>
      <c r="G47" s="2" t="s">
        <v>418</v>
      </c>
      <c r="H47" s="3">
        <v>75.6</v>
      </c>
      <c r="I47" s="3">
        <v>63.5</v>
      </c>
      <c r="J47" s="3">
        <v>69.55</v>
      </c>
      <c r="K47" s="2">
        <v>84.6</v>
      </c>
      <c r="L47" s="2">
        <f t="shared" si="2"/>
        <v>42.3</v>
      </c>
      <c r="M47" s="4">
        <f t="shared" si="3"/>
        <v>77.07499999999999</v>
      </c>
      <c r="N47" s="2">
        <v>1</v>
      </c>
    </row>
    <row r="48" spans="1:14" ht="12.75">
      <c r="A48" s="1" t="s">
        <v>261</v>
      </c>
      <c r="B48" s="1" t="s">
        <v>114</v>
      </c>
      <c r="C48" s="1" t="s">
        <v>263</v>
      </c>
      <c r="D48" s="1" t="s">
        <v>252</v>
      </c>
      <c r="E48" s="1" t="s">
        <v>262</v>
      </c>
      <c r="F48" s="2" t="s">
        <v>433</v>
      </c>
      <c r="G48" s="2" t="s">
        <v>418</v>
      </c>
      <c r="H48" s="3">
        <v>65.5</v>
      </c>
      <c r="I48" s="3">
        <v>69</v>
      </c>
      <c r="J48" s="3">
        <v>67.25</v>
      </c>
      <c r="K48" s="2">
        <v>81.4</v>
      </c>
      <c r="L48" s="2">
        <f t="shared" si="2"/>
        <v>40.7</v>
      </c>
      <c r="M48" s="4">
        <f t="shared" si="3"/>
        <v>74.325</v>
      </c>
      <c r="N48" s="2">
        <v>1</v>
      </c>
    </row>
    <row r="49" spans="1:14" ht="12.75">
      <c r="A49" s="1" t="s">
        <v>264</v>
      </c>
      <c r="B49" s="1" t="s">
        <v>118</v>
      </c>
      <c r="C49" s="1" t="s">
        <v>266</v>
      </c>
      <c r="D49" s="1" t="s">
        <v>265</v>
      </c>
      <c r="E49" s="1" t="s">
        <v>209</v>
      </c>
      <c r="F49" s="2" t="s">
        <v>433</v>
      </c>
      <c r="G49" s="2" t="s">
        <v>418</v>
      </c>
      <c r="H49" s="3">
        <v>63.6</v>
      </c>
      <c r="I49" s="3">
        <v>73.5</v>
      </c>
      <c r="J49" s="3">
        <v>68.55</v>
      </c>
      <c r="K49" s="2">
        <v>81.6</v>
      </c>
      <c r="L49" s="2">
        <f t="shared" si="2"/>
        <v>40.8</v>
      </c>
      <c r="M49" s="4">
        <f t="shared" si="3"/>
        <v>75.07499999999999</v>
      </c>
      <c r="N49" s="2">
        <v>1</v>
      </c>
    </row>
    <row r="50" spans="1:14" ht="12.75">
      <c r="A50" s="1" t="s">
        <v>268</v>
      </c>
      <c r="B50" s="1" t="s">
        <v>114</v>
      </c>
      <c r="C50" s="1" t="s">
        <v>269</v>
      </c>
      <c r="D50" s="1" t="s">
        <v>265</v>
      </c>
      <c r="E50" s="1" t="s">
        <v>267</v>
      </c>
      <c r="F50" s="2" t="s">
        <v>433</v>
      </c>
      <c r="G50" s="2" t="s">
        <v>418</v>
      </c>
      <c r="H50" s="3">
        <v>73.7</v>
      </c>
      <c r="I50" s="3">
        <v>64</v>
      </c>
      <c r="J50" s="3">
        <v>68.85</v>
      </c>
      <c r="K50" s="2">
        <v>85.6</v>
      </c>
      <c r="L50" s="2">
        <f t="shared" si="2"/>
        <v>42.8</v>
      </c>
      <c r="M50" s="4">
        <f t="shared" si="3"/>
        <v>77.225</v>
      </c>
      <c r="N50" s="2">
        <v>1</v>
      </c>
    </row>
    <row r="51" spans="1:14" ht="12.75">
      <c r="A51" s="1" t="s">
        <v>429</v>
      </c>
      <c r="B51" s="1" t="s">
        <v>114</v>
      </c>
      <c r="C51" s="1" t="s">
        <v>272</v>
      </c>
      <c r="D51" s="1" t="s">
        <v>270</v>
      </c>
      <c r="E51" s="1" t="s">
        <v>271</v>
      </c>
      <c r="F51" s="2" t="s">
        <v>433</v>
      </c>
      <c r="G51" s="2" t="s">
        <v>418</v>
      </c>
      <c r="H51" s="3">
        <v>54.7</v>
      </c>
      <c r="I51" s="3">
        <v>59</v>
      </c>
      <c r="J51" s="3">
        <v>56.85</v>
      </c>
      <c r="K51" s="2">
        <v>76.6</v>
      </c>
      <c r="L51" s="2">
        <f t="shared" si="2"/>
        <v>38.3</v>
      </c>
      <c r="M51" s="4">
        <f t="shared" si="3"/>
        <v>66.725</v>
      </c>
      <c r="N51" s="2">
        <v>1</v>
      </c>
    </row>
    <row r="52" spans="1:14" ht="12.75">
      <c r="A52" s="1" t="s">
        <v>273</v>
      </c>
      <c r="B52" s="1" t="s">
        <v>118</v>
      </c>
      <c r="C52" s="1" t="s">
        <v>275</v>
      </c>
      <c r="D52" s="1" t="s">
        <v>270</v>
      </c>
      <c r="E52" s="1" t="s">
        <v>274</v>
      </c>
      <c r="F52" s="2" t="s">
        <v>433</v>
      </c>
      <c r="G52" s="2" t="s">
        <v>418</v>
      </c>
      <c r="H52" s="3">
        <v>67.6</v>
      </c>
      <c r="I52" s="3">
        <v>60</v>
      </c>
      <c r="J52" s="3">
        <v>63.8</v>
      </c>
      <c r="K52" s="2">
        <v>80.2</v>
      </c>
      <c r="L52" s="2">
        <f t="shared" si="2"/>
        <v>40.1</v>
      </c>
      <c r="M52" s="4">
        <f t="shared" si="3"/>
        <v>72</v>
      </c>
      <c r="N52" s="2">
        <v>1</v>
      </c>
    </row>
    <row r="53" spans="1:14" ht="12.75">
      <c r="A53" s="1" t="s">
        <v>278</v>
      </c>
      <c r="B53" s="1" t="s">
        <v>118</v>
      </c>
      <c r="C53" s="1" t="s">
        <v>279</v>
      </c>
      <c r="D53" s="1" t="s">
        <v>276</v>
      </c>
      <c r="E53" s="1" t="s">
        <v>277</v>
      </c>
      <c r="F53" s="2" t="s">
        <v>433</v>
      </c>
      <c r="G53" s="2" t="s">
        <v>418</v>
      </c>
      <c r="H53" s="3">
        <v>70</v>
      </c>
      <c r="I53" s="3">
        <v>63.5</v>
      </c>
      <c r="J53" s="3">
        <v>66.75</v>
      </c>
      <c r="K53" s="2">
        <v>80</v>
      </c>
      <c r="L53" s="2">
        <f t="shared" si="2"/>
        <v>40</v>
      </c>
      <c r="M53" s="4">
        <f t="shared" si="3"/>
        <v>73.375</v>
      </c>
      <c r="N53" s="2">
        <v>1</v>
      </c>
    </row>
    <row r="54" spans="1:14" ht="12.75">
      <c r="A54" s="1" t="s">
        <v>282</v>
      </c>
      <c r="B54" s="1" t="s">
        <v>118</v>
      </c>
      <c r="C54" s="1" t="s">
        <v>283</v>
      </c>
      <c r="D54" s="1" t="s">
        <v>280</v>
      </c>
      <c r="E54" s="1" t="s">
        <v>281</v>
      </c>
      <c r="F54" s="2" t="s">
        <v>433</v>
      </c>
      <c r="G54" s="2" t="s">
        <v>418</v>
      </c>
      <c r="H54" s="3">
        <v>64.6</v>
      </c>
      <c r="I54" s="3">
        <v>65</v>
      </c>
      <c r="J54" s="3">
        <v>64.8</v>
      </c>
      <c r="K54" s="2">
        <v>83.4</v>
      </c>
      <c r="L54" s="2">
        <f t="shared" si="2"/>
        <v>41.7</v>
      </c>
      <c r="M54" s="4">
        <f t="shared" si="3"/>
        <v>74.1</v>
      </c>
      <c r="N54" s="2">
        <v>1</v>
      </c>
    </row>
    <row r="55" spans="1:14" ht="12.75">
      <c r="A55" s="1" t="s">
        <v>284</v>
      </c>
      <c r="B55" s="1" t="s">
        <v>114</v>
      </c>
      <c r="C55" s="1" t="s">
        <v>286</v>
      </c>
      <c r="D55" s="1" t="s">
        <v>285</v>
      </c>
      <c r="E55" s="1" t="s">
        <v>209</v>
      </c>
      <c r="F55" s="2" t="s">
        <v>433</v>
      </c>
      <c r="G55" s="2" t="s">
        <v>418</v>
      </c>
      <c r="H55" s="3">
        <v>62.6</v>
      </c>
      <c r="I55" s="3">
        <v>71.5</v>
      </c>
      <c r="J55" s="3">
        <v>67.05</v>
      </c>
      <c r="K55" s="2">
        <v>82</v>
      </c>
      <c r="L55" s="2">
        <f t="shared" si="2"/>
        <v>41</v>
      </c>
      <c r="M55" s="4">
        <f t="shared" si="3"/>
        <v>74.525</v>
      </c>
      <c r="N55" s="2">
        <v>1</v>
      </c>
    </row>
    <row r="56" spans="1:14" ht="12.75">
      <c r="A56" s="1" t="s">
        <v>287</v>
      </c>
      <c r="B56" s="1" t="s">
        <v>114</v>
      </c>
      <c r="C56" s="1" t="s">
        <v>289</v>
      </c>
      <c r="D56" s="1" t="s">
        <v>285</v>
      </c>
      <c r="E56" s="1" t="s">
        <v>288</v>
      </c>
      <c r="F56" s="2" t="s">
        <v>433</v>
      </c>
      <c r="G56" s="2" t="s">
        <v>418</v>
      </c>
      <c r="H56" s="3">
        <v>57.3</v>
      </c>
      <c r="I56" s="3">
        <v>80.5</v>
      </c>
      <c r="J56" s="3">
        <v>68.9</v>
      </c>
      <c r="K56" s="2">
        <v>82</v>
      </c>
      <c r="L56" s="2">
        <f t="shared" si="2"/>
        <v>41</v>
      </c>
      <c r="M56" s="4">
        <f t="shared" si="3"/>
        <v>75.45</v>
      </c>
      <c r="N56" s="2">
        <v>1</v>
      </c>
    </row>
    <row r="57" spans="1:14" ht="12.75">
      <c r="A57" s="1" t="s">
        <v>292</v>
      </c>
      <c r="B57" s="1" t="s">
        <v>114</v>
      </c>
      <c r="C57" s="1" t="s">
        <v>293</v>
      </c>
      <c r="D57" s="1" t="s">
        <v>290</v>
      </c>
      <c r="E57" s="1" t="s">
        <v>291</v>
      </c>
      <c r="F57" s="2" t="s">
        <v>433</v>
      </c>
      <c r="G57" s="2" t="s">
        <v>418</v>
      </c>
      <c r="H57" s="3">
        <v>65.7</v>
      </c>
      <c r="I57" s="3">
        <v>61.5</v>
      </c>
      <c r="J57" s="3">
        <v>63.6</v>
      </c>
      <c r="K57" s="2">
        <v>85.2</v>
      </c>
      <c r="L57" s="2">
        <f t="shared" si="2"/>
        <v>42.6</v>
      </c>
      <c r="M57" s="4">
        <f t="shared" si="3"/>
        <v>74.4</v>
      </c>
      <c r="N57" s="2">
        <v>1</v>
      </c>
    </row>
    <row r="58" spans="1:14" ht="12.75">
      <c r="A58" s="1" t="s">
        <v>294</v>
      </c>
      <c r="B58" s="1" t="s">
        <v>114</v>
      </c>
      <c r="C58" s="1" t="s">
        <v>297</v>
      </c>
      <c r="D58" s="1" t="s">
        <v>295</v>
      </c>
      <c r="E58" s="1" t="s">
        <v>296</v>
      </c>
      <c r="F58" s="2" t="s">
        <v>433</v>
      </c>
      <c r="G58" s="2" t="s">
        <v>418</v>
      </c>
      <c r="H58" s="3">
        <v>65.7</v>
      </c>
      <c r="I58" s="3">
        <v>61</v>
      </c>
      <c r="J58" s="3">
        <v>63.35</v>
      </c>
      <c r="K58" s="2">
        <v>79.8</v>
      </c>
      <c r="L58" s="2">
        <f t="shared" si="2"/>
        <v>39.9</v>
      </c>
      <c r="M58" s="4">
        <f t="shared" si="3"/>
        <v>71.575</v>
      </c>
      <c r="N58" s="2">
        <v>1</v>
      </c>
    </row>
    <row r="59" spans="1:14" ht="12.75">
      <c r="A59" s="1" t="s">
        <v>298</v>
      </c>
      <c r="B59" s="1" t="s">
        <v>118</v>
      </c>
      <c r="C59" s="1" t="s">
        <v>301</v>
      </c>
      <c r="D59" s="1" t="s">
        <v>299</v>
      </c>
      <c r="E59" s="1" t="s">
        <v>300</v>
      </c>
      <c r="F59" s="2" t="s">
        <v>433</v>
      </c>
      <c r="G59" s="2" t="s">
        <v>418</v>
      </c>
      <c r="H59" s="3">
        <v>56</v>
      </c>
      <c r="I59" s="3">
        <v>66.5</v>
      </c>
      <c r="J59" s="3">
        <v>61.25</v>
      </c>
      <c r="K59" s="2">
        <v>80.6</v>
      </c>
      <c r="L59" s="2">
        <f t="shared" si="2"/>
        <v>40.3</v>
      </c>
      <c r="M59" s="4">
        <f t="shared" si="3"/>
        <v>70.925</v>
      </c>
      <c r="N59" s="2">
        <v>1</v>
      </c>
    </row>
    <row r="60" spans="1:14" ht="12.75">
      <c r="A60" s="1" t="s">
        <v>302</v>
      </c>
      <c r="B60" s="1" t="s">
        <v>114</v>
      </c>
      <c r="C60" s="1" t="s">
        <v>304</v>
      </c>
      <c r="D60" s="1" t="s">
        <v>303</v>
      </c>
      <c r="E60" s="1" t="s">
        <v>209</v>
      </c>
      <c r="F60" s="2" t="s">
        <v>433</v>
      </c>
      <c r="G60" s="2" t="s">
        <v>418</v>
      </c>
      <c r="H60" s="3">
        <v>70.6</v>
      </c>
      <c r="I60" s="3">
        <v>71.5</v>
      </c>
      <c r="J60" s="3">
        <v>71.05</v>
      </c>
      <c r="K60" s="2">
        <v>88.2</v>
      </c>
      <c r="L60" s="2">
        <f t="shared" si="2"/>
        <v>44.1</v>
      </c>
      <c r="M60" s="4">
        <f t="shared" si="3"/>
        <v>79.625</v>
      </c>
      <c r="N60" s="2">
        <v>1</v>
      </c>
    </row>
    <row r="61" spans="1:14" ht="12.75">
      <c r="A61" s="1" t="s">
        <v>430</v>
      </c>
      <c r="B61" s="1" t="s">
        <v>114</v>
      </c>
      <c r="C61" s="1" t="s">
        <v>307</v>
      </c>
      <c r="D61" s="1" t="s">
        <v>305</v>
      </c>
      <c r="E61" s="1" t="s">
        <v>306</v>
      </c>
      <c r="F61" s="2" t="s">
        <v>433</v>
      </c>
      <c r="G61" s="2" t="s">
        <v>418</v>
      </c>
      <c r="H61" s="3">
        <v>61.7</v>
      </c>
      <c r="I61" s="3">
        <v>62</v>
      </c>
      <c r="J61" s="3">
        <v>61.85</v>
      </c>
      <c r="K61" s="2">
        <v>83.6</v>
      </c>
      <c r="L61" s="2">
        <f t="shared" si="2"/>
        <v>41.8</v>
      </c>
      <c r="M61" s="4">
        <f t="shared" si="3"/>
        <v>72.725</v>
      </c>
      <c r="N61" s="2">
        <v>1</v>
      </c>
    </row>
    <row r="62" spans="1:14" ht="12.75">
      <c r="A62" s="1" t="s">
        <v>309</v>
      </c>
      <c r="B62" s="1" t="s">
        <v>114</v>
      </c>
      <c r="C62" s="1" t="s">
        <v>310</v>
      </c>
      <c r="D62" s="1" t="s">
        <v>308</v>
      </c>
      <c r="E62" s="1" t="s">
        <v>240</v>
      </c>
      <c r="F62" s="2" t="s">
        <v>433</v>
      </c>
      <c r="G62" s="2" t="s">
        <v>418</v>
      </c>
      <c r="H62" s="3">
        <v>55.6</v>
      </c>
      <c r="I62" s="3">
        <v>60.5</v>
      </c>
      <c r="J62" s="3">
        <v>58.05</v>
      </c>
      <c r="K62" s="2">
        <v>78.2</v>
      </c>
      <c r="L62" s="2">
        <f t="shared" si="2"/>
        <v>39.1</v>
      </c>
      <c r="M62" s="4">
        <f t="shared" si="3"/>
        <v>68.125</v>
      </c>
      <c r="N62" s="2">
        <v>1</v>
      </c>
    </row>
    <row r="63" spans="1:14" ht="12.75">
      <c r="A63" s="1" t="s">
        <v>313</v>
      </c>
      <c r="B63" s="1" t="s">
        <v>114</v>
      </c>
      <c r="C63" s="1" t="s">
        <v>314</v>
      </c>
      <c r="D63" s="1" t="s">
        <v>311</v>
      </c>
      <c r="E63" s="1" t="s">
        <v>312</v>
      </c>
      <c r="F63" s="2" t="s">
        <v>433</v>
      </c>
      <c r="G63" s="2" t="s">
        <v>418</v>
      </c>
      <c r="H63" s="3">
        <v>58</v>
      </c>
      <c r="I63" s="3">
        <v>61</v>
      </c>
      <c r="J63" s="3">
        <v>59.5</v>
      </c>
      <c r="K63" s="2">
        <v>84.8</v>
      </c>
      <c r="L63" s="2">
        <f t="shared" si="2"/>
        <v>42.4</v>
      </c>
      <c r="M63" s="4">
        <f t="shared" si="3"/>
        <v>72.15</v>
      </c>
      <c r="N63" s="2">
        <v>1</v>
      </c>
    </row>
    <row r="64" spans="1:14" ht="12.75">
      <c r="A64" s="1" t="s">
        <v>315</v>
      </c>
      <c r="B64" s="1" t="s">
        <v>118</v>
      </c>
      <c r="C64" s="1" t="s">
        <v>317</v>
      </c>
      <c r="D64" s="1" t="s">
        <v>311</v>
      </c>
      <c r="E64" s="1" t="s">
        <v>316</v>
      </c>
      <c r="F64" s="2" t="s">
        <v>433</v>
      </c>
      <c r="G64" s="2" t="s">
        <v>418</v>
      </c>
      <c r="H64" s="3">
        <v>68.9</v>
      </c>
      <c r="I64" s="3">
        <v>52.5</v>
      </c>
      <c r="J64" s="3">
        <v>60.7</v>
      </c>
      <c r="K64" s="2">
        <v>81.4</v>
      </c>
      <c r="L64" s="2">
        <f t="shared" si="2"/>
        <v>40.7</v>
      </c>
      <c r="M64" s="4">
        <f t="shared" si="3"/>
        <v>71.05000000000001</v>
      </c>
      <c r="N64" s="2">
        <v>1</v>
      </c>
    </row>
    <row r="65" spans="1:14" ht="12.75">
      <c r="A65" s="1" t="s">
        <v>318</v>
      </c>
      <c r="B65" s="1" t="s">
        <v>114</v>
      </c>
      <c r="C65" s="1" t="s">
        <v>320</v>
      </c>
      <c r="D65" s="1" t="s">
        <v>319</v>
      </c>
      <c r="E65" s="1" t="s">
        <v>312</v>
      </c>
      <c r="F65" s="2" t="s">
        <v>433</v>
      </c>
      <c r="G65" s="2" t="s">
        <v>418</v>
      </c>
      <c r="H65" s="3">
        <v>61.4</v>
      </c>
      <c r="I65" s="3">
        <v>59</v>
      </c>
      <c r="J65" s="3">
        <v>60.2</v>
      </c>
      <c r="K65" s="2">
        <v>84.4</v>
      </c>
      <c r="L65" s="2">
        <f t="shared" si="2"/>
        <v>42.2</v>
      </c>
      <c r="M65" s="4">
        <f t="shared" si="3"/>
        <v>72.30000000000001</v>
      </c>
      <c r="N65" s="2">
        <v>1</v>
      </c>
    </row>
    <row r="66" spans="1:14" ht="12.75">
      <c r="A66" s="1" t="s">
        <v>321</v>
      </c>
      <c r="B66" s="1" t="s">
        <v>114</v>
      </c>
      <c r="C66" s="1" t="s">
        <v>322</v>
      </c>
      <c r="D66" s="1" t="s">
        <v>319</v>
      </c>
      <c r="E66" s="1" t="s">
        <v>170</v>
      </c>
      <c r="F66" s="2" t="s">
        <v>433</v>
      </c>
      <c r="G66" s="2" t="s">
        <v>418</v>
      </c>
      <c r="H66" s="3">
        <v>51.6</v>
      </c>
      <c r="I66" s="3">
        <v>65</v>
      </c>
      <c r="J66" s="3">
        <v>60.8</v>
      </c>
      <c r="K66" s="2">
        <v>81.2</v>
      </c>
      <c r="L66" s="2">
        <f t="shared" si="2"/>
        <v>40.6</v>
      </c>
      <c r="M66" s="4">
        <f t="shared" si="3"/>
        <v>71</v>
      </c>
      <c r="N66" s="2">
        <v>1</v>
      </c>
    </row>
    <row r="67" spans="1:14" ht="12.75">
      <c r="A67" s="1" t="s">
        <v>323</v>
      </c>
      <c r="B67" s="1" t="s">
        <v>114</v>
      </c>
      <c r="C67" s="1" t="s">
        <v>325</v>
      </c>
      <c r="D67" s="1" t="s">
        <v>324</v>
      </c>
      <c r="E67" s="1" t="s">
        <v>170</v>
      </c>
      <c r="F67" s="2" t="s">
        <v>433</v>
      </c>
      <c r="G67" s="2" t="s">
        <v>418</v>
      </c>
      <c r="H67" s="3">
        <v>75.3</v>
      </c>
      <c r="I67" s="3">
        <v>67.5</v>
      </c>
      <c r="J67" s="3">
        <v>71.4</v>
      </c>
      <c r="K67" s="2">
        <v>87.8</v>
      </c>
      <c r="L67" s="2">
        <f t="shared" si="2"/>
        <v>43.9</v>
      </c>
      <c r="M67" s="4">
        <f t="shared" si="3"/>
        <v>79.6</v>
      </c>
      <c r="N67" s="2">
        <v>1</v>
      </c>
    </row>
    <row r="68" spans="1:14" ht="12.75">
      <c r="A68" s="1" t="s">
        <v>326</v>
      </c>
      <c r="B68" s="1" t="s">
        <v>118</v>
      </c>
      <c r="C68" s="1" t="s">
        <v>328</v>
      </c>
      <c r="D68" s="1" t="s">
        <v>327</v>
      </c>
      <c r="E68" s="1" t="s">
        <v>312</v>
      </c>
      <c r="F68" s="2" t="s">
        <v>433</v>
      </c>
      <c r="G68" s="2" t="s">
        <v>418</v>
      </c>
      <c r="H68" s="3">
        <v>65.2</v>
      </c>
      <c r="I68" s="3">
        <v>58.5</v>
      </c>
      <c r="J68" s="3">
        <v>61.85</v>
      </c>
      <c r="K68" s="2">
        <v>84.4</v>
      </c>
      <c r="L68" s="2">
        <f aca="true" t="shared" si="4" ref="L68:L99">K68*0.5</f>
        <v>42.2</v>
      </c>
      <c r="M68" s="4">
        <f aca="true" t="shared" si="5" ref="M68:M99">J68*0.5+L68</f>
        <v>73.125</v>
      </c>
      <c r="N68" s="2">
        <v>1</v>
      </c>
    </row>
    <row r="69" spans="1:14" ht="12.75">
      <c r="A69" s="1" t="s">
        <v>329</v>
      </c>
      <c r="B69" s="1" t="s">
        <v>118</v>
      </c>
      <c r="C69" s="1" t="s">
        <v>330</v>
      </c>
      <c r="D69" s="1" t="s">
        <v>327</v>
      </c>
      <c r="E69" s="1" t="s">
        <v>170</v>
      </c>
      <c r="F69" s="2" t="s">
        <v>433</v>
      </c>
      <c r="G69" s="2" t="s">
        <v>418</v>
      </c>
      <c r="H69" s="3">
        <v>72.9</v>
      </c>
      <c r="I69" s="3">
        <v>57</v>
      </c>
      <c r="J69" s="3">
        <v>67.45</v>
      </c>
      <c r="K69" s="2">
        <v>79</v>
      </c>
      <c r="L69" s="2">
        <f t="shared" si="4"/>
        <v>39.5</v>
      </c>
      <c r="M69" s="4">
        <f t="shared" si="5"/>
        <v>73.225</v>
      </c>
      <c r="N69" s="2">
        <v>1</v>
      </c>
    </row>
    <row r="70" spans="1:14" ht="12.75">
      <c r="A70" s="1" t="s">
        <v>331</v>
      </c>
      <c r="B70" s="1" t="s">
        <v>118</v>
      </c>
      <c r="C70" s="1" t="s">
        <v>333</v>
      </c>
      <c r="D70" s="1" t="s">
        <v>332</v>
      </c>
      <c r="E70" s="1" t="s">
        <v>312</v>
      </c>
      <c r="F70" s="2" t="s">
        <v>433</v>
      </c>
      <c r="G70" s="2" t="s">
        <v>418</v>
      </c>
      <c r="H70" s="3">
        <v>72.2</v>
      </c>
      <c r="I70" s="3">
        <v>57</v>
      </c>
      <c r="J70" s="3">
        <v>67.1</v>
      </c>
      <c r="K70" s="2">
        <v>76.6</v>
      </c>
      <c r="L70" s="2">
        <f t="shared" si="4"/>
        <v>38.3</v>
      </c>
      <c r="M70" s="4">
        <f t="shared" si="5"/>
        <v>71.85</v>
      </c>
      <c r="N70" s="2">
        <v>1</v>
      </c>
    </row>
    <row r="71" spans="1:14" ht="12.75">
      <c r="A71" s="1" t="s">
        <v>334</v>
      </c>
      <c r="B71" s="1" t="s">
        <v>114</v>
      </c>
      <c r="C71" s="1" t="s">
        <v>336</v>
      </c>
      <c r="D71" s="1" t="s">
        <v>335</v>
      </c>
      <c r="E71" s="1" t="s">
        <v>312</v>
      </c>
      <c r="F71" s="2" t="s">
        <v>433</v>
      </c>
      <c r="G71" s="2" t="s">
        <v>418</v>
      </c>
      <c r="H71" s="3">
        <v>59.5</v>
      </c>
      <c r="I71" s="3">
        <v>57.5</v>
      </c>
      <c r="J71" s="3">
        <v>58.5</v>
      </c>
      <c r="K71" s="2">
        <v>83</v>
      </c>
      <c r="L71" s="2">
        <f t="shared" si="4"/>
        <v>41.5</v>
      </c>
      <c r="M71" s="4">
        <f t="shared" si="5"/>
        <v>70.75</v>
      </c>
      <c r="N71" s="2">
        <v>1</v>
      </c>
    </row>
    <row r="72" spans="1:14" ht="12.75">
      <c r="A72" s="1" t="s">
        <v>337</v>
      </c>
      <c r="B72" s="1" t="s">
        <v>118</v>
      </c>
      <c r="C72" s="1" t="s">
        <v>339</v>
      </c>
      <c r="D72" s="1" t="s">
        <v>338</v>
      </c>
      <c r="E72" s="1" t="s">
        <v>312</v>
      </c>
      <c r="F72" s="2" t="s">
        <v>433</v>
      </c>
      <c r="G72" s="2" t="s">
        <v>418</v>
      </c>
      <c r="H72" s="3">
        <v>70.4</v>
      </c>
      <c r="I72" s="3">
        <v>57.5</v>
      </c>
      <c r="J72" s="3">
        <v>63.95</v>
      </c>
      <c r="K72" s="2">
        <v>84</v>
      </c>
      <c r="L72" s="2">
        <f t="shared" si="4"/>
        <v>42</v>
      </c>
      <c r="M72" s="4">
        <f t="shared" si="5"/>
        <v>73.975</v>
      </c>
      <c r="N72" s="2">
        <v>1</v>
      </c>
    </row>
    <row r="73" spans="1:14" ht="12.75">
      <c r="A73" s="1" t="s">
        <v>340</v>
      </c>
      <c r="B73" s="1" t="s">
        <v>114</v>
      </c>
      <c r="C73" s="1" t="s">
        <v>342</v>
      </c>
      <c r="D73" s="1" t="s">
        <v>341</v>
      </c>
      <c r="E73" s="1" t="s">
        <v>316</v>
      </c>
      <c r="F73" s="2" t="s">
        <v>433</v>
      </c>
      <c r="G73" s="2" t="s">
        <v>418</v>
      </c>
      <c r="H73" s="3">
        <v>56.3</v>
      </c>
      <c r="I73" s="3">
        <v>67</v>
      </c>
      <c r="J73" s="3">
        <v>61.65</v>
      </c>
      <c r="K73" s="2">
        <v>79</v>
      </c>
      <c r="L73" s="2">
        <f t="shared" si="4"/>
        <v>39.5</v>
      </c>
      <c r="M73" s="4">
        <f t="shared" si="5"/>
        <v>70.325</v>
      </c>
      <c r="N73" s="2">
        <v>1</v>
      </c>
    </row>
    <row r="74" spans="1:14" ht="12.75">
      <c r="A74" s="1" t="s">
        <v>343</v>
      </c>
      <c r="B74" s="1" t="s">
        <v>118</v>
      </c>
      <c r="C74" s="1" t="s">
        <v>344</v>
      </c>
      <c r="D74" s="1" t="s">
        <v>341</v>
      </c>
      <c r="E74" s="1" t="s">
        <v>170</v>
      </c>
      <c r="F74" s="2" t="s">
        <v>433</v>
      </c>
      <c r="G74" s="2" t="s">
        <v>418</v>
      </c>
      <c r="H74" s="3">
        <v>64.8</v>
      </c>
      <c r="I74" s="3">
        <v>69.5</v>
      </c>
      <c r="J74" s="3">
        <v>67.15</v>
      </c>
      <c r="K74" s="2">
        <v>83.2</v>
      </c>
      <c r="L74" s="2">
        <f t="shared" si="4"/>
        <v>41.6</v>
      </c>
      <c r="M74" s="4">
        <f t="shared" si="5"/>
        <v>75.17500000000001</v>
      </c>
      <c r="N74" s="2">
        <v>1</v>
      </c>
    </row>
    <row r="75" spans="1:14" ht="12.75">
      <c r="A75" s="1" t="s">
        <v>346</v>
      </c>
      <c r="B75" s="1" t="s">
        <v>114</v>
      </c>
      <c r="C75" s="1" t="s">
        <v>347</v>
      </c>
      <c r="D75" s="1" t="s">
        <v>345</v>
      </c>
      <c r="E75" s="1" t="s">
        <v>170</v>
      </c>
      <c r="F75" s="2" t="s">
        <v>433</v>
      </c>
      <c r="G75" s="2" t="s">
        <v>418</v>
      </c>
      <c r="H75" s="3">
        <v>76.8</v>
      </c>
      <c r="I75" s="3">
        <v>61</v>
      </c>
      <c r="J75" s="3">
        <v>68.9</v>
      </c>
      <c r="K75" s="2">
        <v>90.4</v>
      </c>
      <c r="L75" s="2">
        <f t="shared" si="4"/>
        <v>45.2</v>
      </c>
      <c r="M75" s="4">
        <f t="shared" si="5"/>
        <v>79.65</v>
      </c>
      <c r="N75" s="2">
        <v>1</v>
      </c>
    </row>
    <row r="76" spans="1:14" ht="12.75">
      <c r="A76" s="1" t="s">
        <v>348</v>
      </c>
      <c r="B76" s="1" t="s">
        <v>118</v>
      </c>
      <c r="C76" s="1" t="s">
        <v>350</v>
      </c>
      <c r="D76" s="1" t="s">
        <v>349</v>
      </c>
      <c r="E76" s="1" t="s">
        <v>170</v>
      </c>
      <c r="F76" s="2" t="s">
        <v>433</v>
      </c>
      <c r="G76" s="2" t="s">
        <v>418</v>
      </c>
      <c r="H76" s="3">
        <v>68.7</v>
      </c>
      <c r="I76" s="3">
        <v>61</v>
      </c>
      <c r="J76" s="3">
        <v>64.85</v>
      </c>
      <c r="K76" s="2">
        <v>88.2</v>
      </c>
      <c r="L76" s="2">
        <f t="shared" si="4"/>
        <v>44.1</v>
      </c>
      <c r="M76" s="4">
        <f t="shared" si="5"/>
        <v>76.525</v>
      </c>
      <c r="N76" s="2">
        <v>1</v>
      </c>
    </row>
    <row r="77" spans="1:14" ht="12.75">
      <c r="A77" s="1" t="s">
        <v>352</v>
      </c>
      <c r="B77" s="1" t="s">
        <v>118</v>
      </c>
      <c r="C77" s="1" t="s">
        <v>353</v>
      </c>
      <c r="D77" s="1" t="s">
        <v>351</v>
      </c>
      <c r="E77" s="1" t="s">
        <v>170</v>
      </c>
      <c r="F77" s="2" t="s">
        <v>433</v>
      </c>
      <c r="G77" s="2" t="s">
        <v>418</v>
      </c>
      <c r="H77" s="3">
        <v>58.8</v>
      </c>
      <c r="I77" s="3">
        <v>57.5</v>
      </c>
      <c r="J77" s="3">
        <v>60.65</v>
      </c>
      <c r="K77" s="2">
        <v>90.4</v>
      </c>
      <c r="L77" s="2">
        <f t="shared" si="4"/>
        <v>45.2</v>
      </c>
      <c r="M77" s="4">
        <f t="shared" si="5"/>
        <v>75.525</v>
      </c>
      <c r="N77" s="2">
        <v>1</v>
      </c>
    </row>
    <row r="78" spans="1:14" ht="12.75">
      <c r="A78" s="1" t="s">
        <v>421</v>
      </c>
      <c r="B78" s="1" t="s">
        <v>114</v>
      </c>
      <c r="C78" s="1" t="s">
        <v>422</v>
      </c>
      <c r="D78" s="1" t="s">
        <v>354</v>
      </c>
      <c r="E78" s="1" t="s">
        <v>355</v>
      </c>
      <c r="F78" s="2" t="s">
        <v>433</v>
      </c>
      <c r="G78" s="2" t="s">
        <v>418</v>
      </c>
      <c r="H78" s="3">
        <v>61.5</v>
      </c>
      <c r="I78" s="3">
        <v>58.5</v>
      </c>
      <c r="J78" s="3">
        <v>60</v>
      </c>
      <c r="K78" s="2">
        <v>78.4</v>
      </c>
      <c r="L78" s="2">
        <f t="shared" si="4"/>
        <v>39.2</v>
      </c>
      <c r="M78" s="4">
        <f t="shared" si="5"/>
        <v>69.2</v>
      </c>
      <c r="N78" s="2">
        <v>1</v>
      </c>
    </row>
    <row r="79" spans="1:14" ht="12.75">
      <c r="A79" s="1" t="s">
        <v>356</v>
      </c>
      <c r="B79" s="1" t="s">
        <v>118</v>
      </c>
      <c r="C79" s="1" t="s">
        <v>358</v>
      </c>
      <c r="D79" s="1" t="s">
        <v>354</v>
      </c>
      <c r="E79" s="1" t="s">
        <v>357</v>
      </c>
      <c r="F79" s="2" t="s">
        <v>433</v>
      </c>
      <c r="G79" s="2" t="s">
        <v>418</v>
      </c>
      <c r="H79" s="3">
        <v>73.7</v>
      </c>
      <c r="I79" s="3">
        <v>67.5</v>
      </c>
      <c r="J79" s="3">
        <v>70.6</v>
      </c>
      <c r="K79" s="2">
        <v>76.8</v>
      </c>
      <c r="L79" s="2">
        <f t="shared" si="4"/>
        <v>38.4</v>
      </c>
      <c r="M79" s="4">
        <f t="shared" si="5"/>
        <v>73.69999999999999</v>
      </c>
      <c r="N79" s="2">
        <v>1</v>
      </c>
    </row>
    <row r="80" spans="1:14" ht="12.75">
      <c r="A80" s="1" t="s">
        <v>359</v>
      </c>
      <c r="B80" s="1" t="s">
        <v>114</v>
      </c>
      <c r="C80" s="1" t="s">
        <v>361</v>
      </c>
      <c r="D80" s="1" t="s">
        <v>360</v>
      </c>
      <c r="E80" s="1" t="s">
        <v>355</v>
      </c>
      <c r="F80" s="2" t="s">
        <v>433</v>
      </c>
      <c r="G80" s="2" t="s">
        <v>418</v>
      </c>
      <c r="H80" s="3">
        <v>61.5</v>
      </c>
      <c r="I80" s="3">
        <v>63</v>
      </c>
      <c r="J80" s="3">
        <v>64.75</v>
      </c>
      <c r="K80" s="2">
        <v>82.4</v>
      </c>
      <c r="L80" s="2">
        <f t="shared" si="4"/>
        <v>41.2</v>
      </c>
      <c r="M80" s="4">
        <f t="shared" si="5"/>
        <v>73.575</v>
      </c>
      <c r="N80" s="2">
        <v>1</v>
      </c>
    </row>
    <row r="81" spans="1:14" ht="12.75">
      <c r="A81" s="1" t="s">
        <v>362</v>
      </c>
      <c r="B81" s="1" t="s">
        <v>114</v>
      </c>
      <c r="C81" s="1" t="s">
        <v>363</v>
      </c>
      <c r="D81" s="1" t="s">
        <v>360</v>
      </c>
      <c r="E81" s="1" t="s">
        <v>357</v>
      </c>
      <c r="F81" s="2" t="s">
        <v>433</v>
      </c>
      <c r="G81" s="2" t="s">
        <v>418</v>
      </c>
      <c r="H81" s="3">
        <v>50.4</v>
      </c>
      <c r="I81" s="3">
        <v>64.5</v>
      </c>
      <c r="J81" s="3">
        <v>57.45</v>
      </c>
      <c r="K81" s="2">
        <v>82</v>
      </c>
      <c r="L81" s="2">
        <f t="shared" si="4"/>
        <v>41</v>
      </c>
      <c r="M81" s="4">
        <f t="shared" si="5"/>
        <v>69.725</v>
      </c>
      <c r="N81" s="2">
        <v>1</v>
      </c>
    </row>
    <row r="82" spans="1:14" ht="12.75">
      <c r="A82" s="1" t="s">
        <v>364</v>
      </c>
      <c r="B82" s="1" t="s">
        <v>118</v>
      </c>
      <c r="C82" s="1" t="s">
        <v>366</v>
      </c>
      <c r="D82" s="1" t="s">
        <v>365</v>
      </c>
      <c r="E82" s="1" t="s">
        <v>355</v>
      </c>
      <c r="F82" s="2" t="s">
        <v>433</v>
      </c>
      <c r="G82" s="2" t="s">
        <v>418</v>
      </c>
      <c r="H82" s="3">
        <v>67.3</v>
      </c>
      <c r="I82" s="3">
        <v>62.5</v>
      </c>
      <c r="J82" s="3">
        <v>67.4</v>
      </c>
      <c r="K82" s="2">
        <v>83.2</v>
      </c>
      <c r="L82" s="2">
        <f t="shared" si="4"/>
        <v>41.6</v>
      </c>
      <c r="M82" s="4">
        <f t="shared" si="5"/>
        <v>75.30000000000001</v>
      </c>
      <c r="N82" s="2">
        <v>1</v>
      </c>
    </row>
    <row r="83" spans="1:14" ht="12.75">
      <c r="A83" s="1" t="s">
        <v>367</v>
      </c>
      <c r="B83" s="1" t="s">
        <v>114</v>
      </c>
      <c r="C83" s="1" t="s">
        <v>368</v>
      </c>
      <c r="D83" s="1" t="s">
        <v>365</v>
      </c>
      <c r="E83" s="1" t="s">
        <v>357</v>
      </c>
      <c r="F83" s="2" t="s">
        <v>433</v>
      </c>
      <c r="G83" s="2" t="s">
        <v>418</v>
      </c>
      <c r="H83" s="3">
        <v>58.1</v>
      </c>
      <c r="I83" s="3">
        <v>80</v>
      </c>
      <c r="J83" s="3">
        <v>69.05</v>
      </c>
      <c r="K83" s="2">
        <v>79.2</v>
      </c>
      <c r="L83" s="2">
        <f t="shared" si="4"/>
        <v>39.6</v>
      </c>
      <c r="M83" s="4">
        <f t="shared" si="5"/>
        <v>74.125</v>
      </c>
      <c r="N83" s="2">
        <v>1</v>
      </c>
    </row>
    <row r="84" spans="1:14" ht="12.75">
      <c r="A84" s="1" t="s">
        <v>432</v>
      </c>
      <c r="B84" s="1" t="s">
        <v>114</v>
      </c>
      <c r="C84" s="1" t="s">
        <v>370</v>
      </c>
      <c r="D84" s="1" t="s">
        <v>369</v>
      </c>
      <c r="E84" s="1" t="s">
        <v>355</v>
      </c>
      <c r="F84" s="2" t="s">
        <v>433</v>
      </c>
      <c r="G84" s="2" t="s">
        <v>418</v>
      </c>
      <c r="H84" s="3">
        <v>52.9</v>
      </c>
      <c r="I84" s="3">
        <v>69</v>
      </c>
      <c r="J84" s="3">
        <v>60.95</v>
      </c>
      <c r="K84" s="2">
        <v>80.2</v>
      </c>
      <c r="L84" s="2">
        <f t="shared" si="4"/>
        <v>40.1</v>
      </c>
      <c r="M84" s="4">
        <f t="shared" si="5"/>
        <v>70.575</v>
      </c>
      <c r="N84" s="2">
        <v>1</v>
      </c>
    </row>
    <row r="85" spans="1:14" ht="12.75">
      <c r="A85" s="1" t="s">
        <v>371</v>
      </c>
      <c r="B85" s="1" t="s">
        <v>118</v>
      </c>
      <c r="C85" s="1" t="s">
        <v>372</v>
      </c>
      <c r="D85" s="1" t="s">
        <v>369</v>
      </c>
      <c r="E85" s="1" t="s">
        <v>357</v>
      </c>
      <c r="F85" s="2" t="s">
        <v>433</v>
      </c>
      <c r="G85" s="2" t="s">
        <v>418</v>
      </c>
      <c r="H85" s="3">
        <v>69.2</v>
      </c>
      <c r="I85" s="3">
        <v>67.5</v>
      </c>
      <c r="J85" s="3">
        <v>68.35</v>
      </c>
      <c r="K85" s="2">
        <v>82</v>
      </c>
      <c r="L85" s="2">
        <f t="shared" si="4"/>
        <v>41</v>
      </c>
      <c r="M85" s="4">
        <f t="shared" si="5"/>
        <v>75.175</v>
      </c>
      <c r="N85" s="2">
        <v>1</v>
      </c>
    </row>
    <row r="86" spans="1:14" ht="12.75">
      <c r="A86" s="1" t="s">
        <v>373</v>
      </c>
      <c r="B86" s="1" t="s">
        <v>114</v>
      </c>
      <c r="C86" s="1" t="s">
        <v>375</v>
      </c>
      <c r="D86" s="1" t="s">
        <v>374</v>
      </c>
      <c r="E86" s="1" t="s">
        <v>355</v>
      </c>
      <c r="F86" s="2" t="s">
        <v>433</v>
      </c>
      <c r="G86" s="2" t="s">
        <v>418</v>
      </c>
      <c r="H86" s="3">
        <v>66.3</v>
      </c>
      <c r="I86" s="3">
        <v>57.5</v>
      </c>
      <c r="J86" s="3">
        <v>61.9</v>
      </c>
      <c r="K86" s="2">
        <v>85</v>
      </c>
      <c r="L86" s="2">
        <f t="shared" si="4"/>
        <v>42.5</v>
      </c>
      <c r="M86" s="4">
        <f t="shared" si="5"/>
        <v>73.45</v>
      </c>
      <c r="N86" s="2">
        <v>1</v>
      </c>
    </row>
    <row r="87" spans="1:14" ht="12.75">
      <c r="A87" s="1" t="s">
        <v>438</v>
      </c>
      <c r="B87" s="1" t="s">
        <v>118</v>
      </c>
      <c r="C87" s="1" t="s">
        <v>439</v>
      </c>
      <c r="D87" s="1" t="s">
        <v>374</v>
      </c>
      <c r="E87" s="1" t="s">
        <v>357</v>
      </c>
      <c r="F87" s="2" t="s">
        <v>440</v>
      </c>
      <c r="G87" s="2" t="s">
        <v>441</v>
      </c>
      <c r="H87" s="3">
        <v>76.2</v>
      </c>
      <c r="I87" s="3">
        <v>57</v>
      </c>
      <c r="J87" s="3">
        <v>66.6</v>
      </c>
      <c r="K87" s="2">
        <v>89.6</v>
      </c>
      <c r="L87" s="2">
        <f t="shared" si="4"/>
        <v>44.8</v>
      </c>
      <c r="M87" s="2">
        <f t="shared" si="5"/>
        <v>78.1</v>
      </c>
      <c r="N87" s="2">
        <v>2</v>
      </c>
    </row>
    <row r="88" spans="1:14" ht="12.75">
      <c r="A88" s="1" t="s">
        <v>377</v>
      </c>
      <c r="B88" s="1" t="s">
        <v>114</v>
      </c>
      <c r="C88" s="1" t="s">
        <v>378</v>
      </c>
      <c r="D88" s="1" t="s">
        <v>376</v>
      </c>
      <c r="E88" s="1" t="s">
        <v>355</v>
      </c>
      <c r="F88" s="2" t="s">
        <v>433</v>
      </c>
      <c r="G88" s="2" t="s">
        <v>418</v>
      </c>
      <c r="H88" s="3">
        <v>68.5</v>
      </c>
      <c r="I88" s="3">
        <v>62</v>
      </c>
      <c r="J88" s="3">
        <v>65.25</v>
      </c>
      <c r="K88" s="2">
        <v>82.6</v>
      </c>
      <c r="L88" s="2">
        <f t="shared" si="4"/>
        <v>41.3</v>
      </c>
      <c r="M88" s="4">
        <f t="shared" si="5"/>
        <v>73.925</v>
      </c>
      <c r="N88" s="2">
        <v>1</v>
      </c>
    </row>
    <row r="89" spans="1:14" ht="12.75">
      <c r="A89" s="1" t="s">
        <v>379</v>
      </c>
      <c r="B89" s="1" t="s">
        <v>114</v>
      </c>
      <c r="C89" s="1" t="s">
        <v>380</v>
      </c>
      <c r="D89" s="1" t="s">
        <v>376</v>
      </c>
      <c r="E89" s="1" t="s">
        <v>357</v>
      </c>
      <c r="F89" s="2" t="s">
        <v>433</v>
      </c>
      <c r="G89" s="2" t="s">
        <v>418</v>
      </c>
      <c r="H89" s="3">
        <v>68.2</v>
      </c>
      <c r="I89" s="3">
        <v>70.5</v>
      </c>
      <c r="J89" s="3">
        <v>71.85</v>
      </c>
      <c r="K89" s="2">
        <v>76.8</v>
      </c>
      <c r="L89" s="2">
        <f t="shared" si="4"/>
        <v>38.4</v>
      </c>
      <c r="M89" s="4">
        <f t="shared" si="5"/>
        <v>74.32499999999999</v>
      </c>
      <c r="N89" s="2">
        <v>1</v>
      </c>
    </row>
    <row r="90" spans="1:14" ht="12.75">
      <c r="A90" s="1" t="s">
        <v>436</v>
      </c>
      <c r="B90" s="1" t="s">
        <v>118</v>
      </c>
      <c r="C90" s="1" t="s">
        <v>437</v>
      </c>
      <c r="D90" s="1" t="s">
        <v>381</v>
      </c>
      <c r="E90" s="1" t="s">
        <v>355</v>
      </c>
      <c r="F90" s="2" t="s">
        <v>433</v>
      </c>
      <c r="G90" s="2" t="s">
        <v>418</v>
      </c>
      <c r="H90" s="3">
        <v>78.8</v>
      </c>
      <c r="I90" s="3">
        <v>67.5</v>
      </c>
      <c r="J90" s="3">
        <v>73.15</v>
      </c>
      <c r="K90" s="2">
        <v>82</v>
      </c>
      <c r="L90" s="2">
        <f t="shared" si="4"/>
        <v>41</v>
      </c>
      <c r="M90" s="4">
        <f t="shared" si="5"/>
        <v>77.575</v>
      </c>
      <c r="N90" s="2">
        <v>2</v>
      </c>
    </row>
    <row r="91" spans="1:14" ht="12.75">
      <c r="A91" s="1" t="s">
        <v>382</v>
      </c>
      <c r="B91" s="1" t="s">
        <v>114</v>
      </c>
      <c r="C91" s="1" t="s">
        <v>383</v>
      </c>
      <c r="D91" s="1" t="s">
        <v>381</v>
      </c>
      <c r="E91" s="1" t="s">
        <v>357</v>
      </c>
      <c r="F91" s="2" t="s">
        <v>433</v>
      </c>
      <c r="G91" s="2" t="s">
        <v>418</v>
      </c>
      <c r="H91" s="3">
        <v>72.7</v>
      </c>
      <c r="I91" s="3">
        <v>71.5</v>
      </c>
      <c r="J91" s="3">
        <v>72.1</v>
      </c>
      <c r="K91" s="2">
        <v>81.6</v>
      </c>
      <c r="L91" s="2">
        <f t="shared" si="4"/>
        <v>40.8</v>
      </c>
      <c r="M91" s="4">
        <f t="shared" si="5"/>
        <v>76.85</v>
      </c>
      <c r="N91" s="2">
        <v>1</v>
      </c>
    </row>
    <row r="92" spans="1:14" ht="12.75">
      <c r="A92" s="1" t="s">
        <v>385</v>
      </c>
      <c r="B92" s="1" t="s">
        <v>114</v>
      </c>
      <c r="C92" s="1" t="s">
        <v>386</v>
      </c>
      <c r="D92" s="1" t="s">
        <v>384</v>
      </c>
      <c r="E92" s="1" t="s">
        <v>355</v>
      </c>
      <c r="F92" s="2" t="s">
        <v>433</v>
      </c>
      <c r="G92" s="2" t="s">
        <v>418</v>
      </c>
      <c r="H92" s="3">
        <v>48.9</v>
      </c>
      <c r="I92" s="3">
        <v>68</v>
      </c>
      <c r="J92" s="3">
        <v>60.95</v>
      </c>
      <c r="K92" s="2">
        <v>76</v>
      </c>
      <c r="L92" s="2">
        <f t="shared" si="4"/>
        <v>38</v>
      </c>
      <c r="M92" s="4">
        <f t="shared" si="5"/>
        <v>68.475</v>
      </c>
      <c r="N92" s="2">
        <v>1</v>
      </c>
    </row>
    <row r="93" spans="1:14" ht="12.75">
      <c r="A93" s="1" t="s">
        <v>387</v>
      </c>
      <c r="B93" s="1" t="s">
        <v>114</v>
      </c>
      <c r="C93" s="1" t="s">
        <v>390</v>
      </c>
      <c r="D93" s="1" t="s">
        <v>388</v>
      </c>
      <c r="E93" s="1" t="s">
        <v>389</v>
      </c>
      <c r="F93" s="2" t="s">
        <v>434</v>
      </c>
      <c r="G93" s="2" t="s">
        <v>418</v>
      </c>
      <c r="H93" s="3">
        <v>67.5</v>
      </c>
      <c r="I93" s="3">
        <v>60</v>
      </c>
      <c r="J93" s="3">
        <v>66.25</v>
      </c>
      <c r="K93" s="2">
        <v>81.8</v>
      </c>
      <c r="L93" s="2">
        <f t="shared" si="4"/>
        <v>40.9</v>
      </c>
      <c r="M93" s="4">
        <f t="shared" si="5"/>
        <v>74.025</v>
      </c>
      <c r="N93" s="2">
        <v>2</v>
      </c>
    </row>
    <row r="94" spans="1:14" ht="12.75">
      <c r="A94" s="1" t="s">
        <v>391</v>
      </c>
      <c r="B94" s="1" t="s">
        <v>118</v>
      </c>
      <c r="C94" s="1" t="s">
        <v>392</v>
      </c>
      <c r="D94" s="1" t="s">
        <v>388</v>
      </c>
      <c r="E94" s="1" t="s">
        <v>389</v>
      </c>
      <c r="F94" s="2" t="s">
        <v>434</v>
      </c>
      <c r="G94" s="2" t="s">
        <v>418</v>
      </c>
      <c r="H94" s="3">
        <v>64</v>
      </c>
      <c r="I94" s="3">
        <v>61.5</v>
      </c>
      <c r="J94" s="3">
        <v>65.25</v>
      </c>
      <c r="K94" s="2">
        <v>85</v>
      </c>
      <c r="L94" s="2">
        <f t="shared" si="4"/>
        <v>42.5</v>
      </c>
      <c r="M94" s="4">
        <f t="shared" si="5"/>
        <v>75.125</v>
      </c>
      <c r="N94" s="2">
        <v>1</v>
      </c>
    </row>
    <row r="95" spans="1:14" ht="12.75">
      <c r="A95" s="1" t="s">
        <v>393</v>
      </c>
      <c r="B95" s="1" t="s">
        <v>118</v>
      </c>
      <c r="C95" s="1" t="s">
        <v>395</v>
      </c>
      <c r="D95" s="1" t="s">
        <v>394</v>
      </c>
      <c r="E95" s="1" t="s">
        <v>389</v>
      </c>
      <c r="F95" s="2" t="s">
        <v>433</v>
      </c>
      <c r="G95" s="2" t="s">
        <v>418</v>
      </c>
      <c r="H95" s="3">
        <v>59.5</v>
      </c>
      <c r="I95" s="3">
        <v>68.5</v>
      </c>
      <c r="J95" s="3">
        <v>66.5</v>
      </c>
      <c r="K95" s="2">
        <v>75.6</v>
      </c>
      <c r="L95" s="2">
        <f t="shared" si="4"/>
        <v>37.8</v>
      </c>
      <c r="M95" s="4">
        <f t="shared" si="5"/>
        <v>71.05</v>
      </c>
      <c r="N95" s="2">
        <v>1</v>
      </c>
    </row>
    <row r="96" spans="1:14" ht="12.75">
      <c r="A96" s="1" t="s">
        <v>396</v>
      </c>
      <c r="B96" s="1" t="s">
        <v>118</v>
      </c>
      <c r="C96" s="1" t="s">
        <v>398</v>
      </c>
      <c r="D96" s="1" t="s">
        <v>397</v>
      </c>
      <c r="E96" s="1" t="s">
        <v>389</v>
      </c>
      <c r="F96" s="2" t="s">
        <v>434</v>
      </c>
      <c r="G96" s="2" t="s">
        <v>418</v>
      </c>
      <c r="H96" s="3">
        <v>63.9</v>
      </c>
      <c r="I96" s="3">
        <v>51</v>
      </c>
      <c r="J96" s="3">
        <v>59.95</v>
      </c>
      <c r="K96" s="2">
        <v>81.8</v>
      </c>
      <c r="L96" s="2">
        <f t="shared" si="4"/>
        <v>40.9</v>
      </c>
      <c r="M96" s="4">
        <f t="shared" si="5"/>
        <v>70.875</v>
      </c>
      <c r="N96" s="2">
        <v>2</v>
      </c>
    </row>
    <row r="97" spans="1:14" ht="12.75">
      <c r="A97" s="1" t="s">
        <v>399</v>
      </c>
      <c r="B97" s="1" t="s">
        <v>118</v>
      </c>
      <c r="C97" s="1" t="s">
        <v>400</v>
      </c>
      <c r="D97" s="1" t="s">
        <v>397</v>
      </c>
      <c r="E97" s="1" t="s">
        <v>389</v>
      </c>
      <c r="F97" s="2" t="s">
        <v>434</v>
      </c>
      <c r="G97" s="2" t="s">
        <v>418</v>
      </c>
      <c r="H97" s="3">
        <v>58.5</v>
      </c>
      <c r="I97" s="3">
        <v>56</v>
      </c>
      <c r="J97" s="3">
        <v>59.75</v>
      </c>
      <c r="K97" s="2">
        <v>82</v>
      </c>
      <c r="L97" s="2">
        <f t="shared" si="4"/>
        <v>41</v>
      </c>
      <c r="M97" s="4">
        <f t="shared" si="5"/>
        <v>70.875</v>
      </c>
      <c r="N97" s="2">
        <v>1</v>
      </c>
    </row>
    <row r="98" spans="1:14" ht="12.75">
      <c r="A98" s="1" t="s">
        <v>401</v>
      </c>
      <c r="B98" s="1" t="s">
        <v>114</v>
      </c>
      <c r="C98" s="1" t="s">
        <v>403</v>
      </c>
      <c r="D98" s="1" t="s">
        <v>402</v>
      </c>
      <c r="E98" s="1" t="s">
        <v>389</v>
      </c>
      <c r="F98" s="2" t="s">
        <v>433</v>
      </c>
      <c r="G98" s="2" t="s">
        <v>418</v>
      </c>
      <c r="H98" s="3">
        <v>62.9</v>
      </c>
      <c r="I98" s="3">
        <v>63.5</v>
      </c>
      <c r="J98" s="3">
        <v>65.7</v>
      </c>
      <c r="K98" s="2">
        <v>84.4</v>
      </c>
      <c r="L98" s="2">
        <f t="shared" si="4"/>
        <v>42.2</v>
      </c>
      <c r="M98" s="4">
        <f t="shared" si="5"/>
        <v>75.05000000000001</v>
      </c>
      <c r="N98" s="2">
        <v>1</v>
      </c>
    </row>
    <row r="99" spans="1:14" ht="12.75">
      <c r="A99" s="1" t="s">
        <v>405</v>
      </c>
      <c r="B99" s="1" t="s">
        <v>118</v>
      </c>
      <c r="C99" s="1" t="s">
        <v>406</v>
      </c>
      <c r="D99" s="1" t="s">
        <v>404</v>
      </c>
      <c r="E99" s="1" t="s">
        <v>389</v>
      </c>
      <c r="F99" s="2" t="s">
        <v>433</v>
      </c>
      <c r="G99" s="2" t="s">
        <v>418</v>
      </c>
      <c r="H99" s="3">
        <v>70</v>
      </c>
      <c r="I99" s="3">
        <v>49</v>
      </c>
      <c r="J99" s="3">
        <v>62</v>
      </c>
      <c r="K99" s="2">
        <v>83</v>
      </c>
      <c r="L99" s="2">
        <f t="shared" si="4"/>
        <v>41.5</v>
      </c>
      <c r="M99" s="4">
        <f t="shared" si="5"/>
        <v>72.5</v>
      </c>
      <c r="N99" s="2">
        <v>1</v>
      </c>
    </row>
    <row r="100" spans="1:14" ht="12.75">
      <c r="A100" s="1" t="s">
        <v>408</v>
      </c>
      <c r="B100" s="1" t="s">
        <v>118</v>
      </c>
      <c r="C100" s="1" t="s">
        <v>409</v>
      </c>
      <c r="D100" s="1" t="s">
        <v>407</v>
      </c>
      <c r="E100" s="1" t="s">
        <v>389</v>
      </c>
      <c r="F100" s="2" t="s">
        <v>433</v>
      </c>
      <c r="G100" s="2" t="s">
        <v>418</v>
      </c>
      <c r="H100" s="3">
        <v>61.8</v>
      </c>
      <c r="I100" s="3">
        <v>60.5</v>
      </c>
      <c r="J100" s="3">
        <v>63.65</v>
      </c>
      <c r="K100" s="2">
        <v>83</v>
      </c>
      <c r="L100" s="2">
        <f aca="true" t="shared" si="6" ref="L100:L130">K100*0.5</f>
        <v>41.5</v>
      </c>
      <c r="M100" s="4">
        <f aca="true" t="shared" si="7" ref="M100:M130">J100*0.5+L100</f>
        <v>73.325</v>
      </c>
      <c r="N100" s="2">
        <v>1</v>
      </c>
    </row>
    <row r="101" spans="1:14" ht="12.75">
      <c r="A101" s="1" t="s">
        <v>410</v>
      </c>
      <c r="B101" s="1" t="s">
        <v>114</v>
      </c>
      <c r="C101" s="1" t="s">
        <v>412</v>
      </c>
      <c r="D101" s="1" t="s">
        <v>411</v>
      </c>
      <c r="E101" s="1" t="s">
        <v>389</v>
      </c>
      <c r="F101" s="2" t="s">
        <v>433</v>
      </c>
      <c r="G101" s="2" t="s">
        <v>418</v>
      </c>
      <c r="H101" s="3">
        <v>73</v>
      </c>
      <c r="I101" s="3">
        <v>67</v>
      </c>
      <c r="J101" s="3">
        <v>72.5</v>
      </c>
      <c r="K101" s="2">
        <v>86.6</v>
      </c>
      <c r="L101" s="2">
        <f t="shared" si="6"/>
        <v>43.3</v>
      </c>
      <c r="M101" s="4">
        <f t="shared" si="7"/>
        <v>79.55</v>
      </c>
      <c r="N101" s="2">
        <v>1</v>
      </c>
    </row>
    <row r="102" spans="1:14" ht="12.75">
      <c r="A102" s="1" t="s">
        <v>413</v>
      </c>
      <c r="B102" s="1" t="s">
        <v>118</v>
      </c>
      <c r="C102" s="1" t="s">
        <v>416</v>
      </c>
      <c r="D102" s="1" t="s">
        <v>414</v>
      </c>
      <c r="E102" s="1" t="s">
        <v>415</v>
      </c>
      <c r="F102" s="2" t="s">
        <v>433</v>
      </c>
      <c r="G102" s="2" t="s">
        <v>418</v>
      </c>
      <c r="H102" s="3">
        <v>71.3</v>
      </c>
      <c r="I102" s="3">
        <v>57</v>
      </c>
      <c r="J102" s="3">
        <v>64.15</v>
      </c>
      <c r="K102" s="2">
        <v>86.8</v>
      </c>
      <c r="L102" s="2">
        <f t="shared" si="6"/>
        <v>43.4</v>
      </c>
      <c r="M102" s="4">
        <f t="shared" si="7"/>
        <v>75.475</v>
      </c>
      <c r="N102" s="2">
        <v>1</v>
      </c>
    </row>
    <row r="103" spans="1:14" ht="12.75">
      <c r="A103" s="1" t="s">
        <v>0</v>
      </c>
      <c r="B103" s="1" t="s">
        <v>118</v>
      </c>
      <c r="C103" s="1" t="s">
        <v>2</v>
      </c>
      <c r="D103" s="1" t="s">
        <v>417</v>
      </c>
      <c r="E103" s="1" t="s">
        <v>1</v>
      </c>
      <c r="F103" s="2" t="s">
        <v>433</v>
      </c>
      <c r="G103" s="2" t="s">
        <v>418</v>
      </c>
      <c r="H103" s="3">
        <v>65.6</v>
      </c>
      <c r="I103" s="3">
        <v>56.5</v>
      </c>
      <c r="J103" s="3">
        <v>63.55</v>
      </c>
      <c r="K103" s="2">
        <v>78.2</v>
      </c>
      <c r="L103" s="2">
        <f t="shared" si="6"/>
        <v>39.1</v>
      </c>
      <c r="M103" s="4">
        <f t="shared" si="7"/>
        <v>70.875</v>
      </c>
      <c r="N103" s="2">
        <v>1</v>
      </c>
    </row>
    <row r="104" spans="1:14" ht="12.75">
      <c r="A104" s="1" t="s">
        <v>3</v>
      </c>
      <c r="B104" s="1" t="s">
        <v>118</v>
      </c>
      <c r="C104" s="1" t="s">
        <v>6</v>
      </c>
      <c r="D104" s="1" t="s">
        <v>4</v>
      </c>
      <c r="E104" s="1" t="s">
        <v>5</v>
      </c>
      <c r="F104" s="2" t="s">
        <v>433</v>
      </c>
      <c r="G104" s="2" t="s">
        <v>418</v>
      </c>
      <c r="H104" s="3">
        <v>69.7</v>
      </c>
      <c r="I104" s="3">
        <v>72.5</v>
      </c>
      <c r="J104" s="3">
        <v>71.1</v>
      </c>
      <c r="K104" s="2">
        <v>79.4</v>
      </c>
      <c r="L104" s="2">
        <f t="shared" si="6"/>
        <v>39.7</v>
      </c>
      <c r="M104" s="4">
        <f t="shared" si="7"/>
        <v>75.25</v>
      </c>
      <c r="N104" s="2">
        <v>1</v>
      </c>
    </row>
    <row r="105" spans="1:14" ht="12.75">
      <c r="A105" s="1" t="s">
        <v>7</v>
      </c>
      <c r="B105" s="1" t="s">
        <v>118</v>
      </c>
      <c r="C105" s="1" t="s">
        <v>9</v>
      </c>
      <c r="D105" s="1" t="s">
        <v>8</v>
      </c>
      <c r="E105" s="1" t="s">
        <v>291</v>
      </c>
      <c r="F105" s="2" t="s">
        <v>433</v>
      </c>
      <c r="G105" s="2" t="s">
        <v>418</v>
      </c>
      <c r="H105" s="3">
        <v>64.6</v>
      </c>
      <c r="I105" s="3">
        <v>63.5</v>
      </c>
      <c r="J105" s="3">
        <v>64.05</v>
      </c>
      <c r="K105" s="2">
        <v>77.4</v>
      </c>
      <c r="L105" s="2">
        <f t="shared" si="6"/>
        <v>38.7</v>
      </c>
      <c r="M105" s="4">
        <f t="shared" si="7"/>
        <v>70.725</v>
      </c>
      <c r="N105" s="2">
        <v>1</v>
      </c>
    </row>
    <row r="106" spans="1:14" ht="12.75">
      <c r="A106" s="1" t="s">
        <v>10</v>
      </c>
      <c r="B106" s="1" t="s">
        <v>114</v>
      </c>
      <c r="C106" s="1" t="s">
        <v>13</v>
      </c>
      <c r="D106" s="1" t="s">
        <v>11</v>
      </c>
      <c r="E106" s="1" t="s">
        <v>12</v>
      </c>
      <c r="F106" s="2" t="s">
        <v>433</v>
      </c>
      <c r="G106" s="2" t="s">
        <v>418</v>
      </c>
      <c r="H106" s="3">
        <v>69.5</v>
      </c>
      <c r="I106" s="3">
        <v>67.5</v>
      </c>
      <c r="J106" s="3">
        <v>68.5</v>
      </c>
      <c r="K106" s="2">
        <v>78.6</v>
      </c>
      <c r="L106" s="2">
        <f t="shared" si="6"/>
        <v>39.3</v>
      </c>
      <c r="M106" s="4">
        <f t="shared" si="7"/>
        <v>73.55</v>
      </c>
      <c r="N106" s="2">
        <v>1</v>
      </c>
    </row>
    <row r="107" spans="1:14" ht="12.75">
      <c r="A107" s="1" t="s">
        <v>14</v>
      </c>
      <c r="B107" s="1" t="s">
        <v>118</v>
      </c>
      <c r="C107" s="1" t="s">
        <v>15</v>
      </c>
      <c r="D107" s="1" t="s">
        <v>11</v>
      </c>
      <c r="E107" s="1" t="s">
        <v>316</v>
      </c>
      <c r="F107" s="2" t="s">
        <v>433</v>
      </c>
      <c r="G107" s="2" t="s">
        <v>418</v>
      </c>
      <c r="H107" s="3">
        <v>55.9</v>
      </c>
      <c r="I107" s="3">
        <v>66</v>
      </c>
      <c r="J107" s="3">
        <v>60.95</v>
      </c>
      <c r="K107" s="2">
        <v>88.8</v>
      </c>
      <c r="L107" s="2">
        <f t="shared" si="6"/>
        <v>44.4</v>
      </c>
      <c r="M107" s="4">
        <f t="shared" si="7"/>
        <v>74.875</v>
      </c>
      <c r="N107" s="2">
        <v>1</v>
      </c>
    </row>
    <row r="108" spans="1:14" ht="12.75">
      <c r="A108" s="1" t="s">
        <v>16</v>
      </c>
      <c r="B108" s="1" t="s">
        <v>118</v>
      </c>
      <c r="C108" s="1" t="s">
        <v>18</v>
      </c>
      <c r="D108" s="1" t="s">
        <v>17</v>
      </c>
      <c r="E108" s="1" t="s">
        <v>12</v>
      </c>
      <c r="F108" s="2" t="s">
        <v>433</v>
      </c>
      <c r="G108" s="2" t="s">
        <v>418</v>
      </c>
      <c r="H108" s="3">
        <v>72</v>
      </c>
      <c r="I108" s="3">
        <v>67.5</v>
      </c>
      <c r="J108" s="3">
        <v>69.75</v>
      </c>
      <c r="K108" s="2">
        <v>83.2</v>
      </c>
      <c r="L108" s="2">
        <f t="shared" si="6"/>
        <v>41.6</v>
      </c>
      <c r="M108" s="4">
        <f t="shared" si="7"/>
        <v>76.475</v>
      </c>
      <c r="N108" s="2">
        <v>1</v>
      </c>
    </row>
    <row r="109" spans="1:14" ht="12.75">
      <c r="A109" s="1" t="s">
        <v>19</v>
      </c>
      <c r="B109" s="1" t="s">
        <v>114</v>
      </c>
      <c r="C109" s="1" t="s">
        <v>20</v>
      </c>
      <c r="D109" s="1" t="s">
        <v>17</v>
      </c>
      <c r="E109" s="1" t="s">
        <v>5</v>
      </c>
      <c r="F109" s="2" t="s">
        <v>433</v>
      </c>
      <c r="G109" s="2" t="s">
        <v>418</v>
      </c>
      <c r="H109" s="3">
        <v>61.2</v>
      </c>
      <c r="I109" s="3">
        <v>67.5</v>
      </c>
      <c r="J109" s="3">
        <v>64.35</v>
      </c>
      <c r="K109" s="2">
        <v>81.8</v>
      </c>
      <c r="L109" s="2">
        <f t="shared" si="6"/>
        <v>40.9</v>
      </c>
      <c r="M109" s="4">
        <f t="shared" si="7"/>
        <v>73.07499999999999</v>
      </c>
      <c r="N109" s="2">
        <v>1</v>
      </c>
    </row>
    <row r="110" spans="1:14" ht="12.75">
      <c r="A110" s="1" t="s">
        <v>423</v>
      </c>
      <c r="B110" s="1" t="s">
        <v>114</v>
      </c>
      <c r="C110" s="1" t="s">
        <v>424</v>
      </c>
      <c r="D110" s="1" t="s">
        <v>21</v>
      </c>
      <c r="E110" s="1" t="s">
        <v>22</v>
      </c>
      <c r="F110" s="2" t="s">
        <v>433</v>
      </c>
      <c r="G110" s="2" t="s">
        <v>418</v>
      </c>
      <c r="H110" s="3">
        <v>65.3</v>
      </c>
      <c r="I110" s="3">
        <v>60</v>
      </c>
      <c r="J110" s="3">
        <v>62.65</v>
      </c>
      <c r="K110" s="2">
        <v>86.8</v>
      </c>
      <c r="L110" s="2">
        <f t="shared" si="6"/>
        <v>43.4</v>
      </c>
      <c r="M110" s="4">
        <f t="shared" si="7"/>
        <v>74.725</v>
      </c>
      <c r="N110" s="2">
        <v>1</v>
      </c>
    </row>
    <row r="111" spans="1:14" ht="12.75">
      <c r="A111" s="1" t="s">
        <v>23</v>
      </c>
      <c r="B111" s="1" t="s">
        <v>114</v>
      </c>
      <c r="C111" s="1" t="s">
        <v>25</v>
      </c>
      <c r="D111" s="1" t="s">
        <v>24</v>
      </c>
      <c r="E111" s="1" t="s">
        <v>296</v>
      </c>
      <c r="F111" s="2" t="s">
        <v>433</v>
      </c>
      <c r="G111" s="2" t="s">
        <v>418</v>
      </c>
      <c r="H111" s="3">
        <v>64.1</v>
      </c>
      <c r="I111" s="3">
        <v>67.5</v>
      </c>
      <c r="J111" s="3">
        <v>65.8</v>
      </c>
      <c r="K111" s="2">
        <v>85.6</v>
      </c>
      <c r="L111" s="2">
        <f t="shared" si="6"/>
        <v>42.8</v>
      </c>
      <c r="M111" s="4">
        <f t="shared" si="7"/>
        <v>75.69999999999999</v>
      </c>
      <c r="N111" s="2">
        <v>1</v>
      </c>
    </row>
    <row r="112" spans="1:14" ht="12.75">
      <c r="A112" s="1" t="s">
        <v>27</v>
      </c>
      <c r="B112" s="1" t="s">
        <v>114</v>
      </c>
      <c r="C112" s="1" t="s">
        <v>28</v>
      </c>
      <c r="D112" s="1" t="s">
        <v>26</v>
      </c>
      <c r="E112" s="1" t="s">
        <v>291</v>
      </c>
      <c r="F112" s="2" t="s">
        <v>433</v>
      </c>
      <c r="G112" s="2" t="s">
        <v>418</v>
      </c>
      <c r="H112" s="3">
        <v>66</v>
      </c>
      <c r="I112" s="3">
        <v>59</v>
      </c>
      <c r="J112" s="3">
        <v>62.5</v>
      </c>
      <c r="K112" s="2">
        <v>74.4</v>
      </c>
      <c r="L112" s="2">
        <f t="shared" si="6"/>
        <v>37.2</v>
      </c>
      <c r="M112" s="4">
        <f t="shared" si="7"/>
        <v>68.45</v>
      </c>
      <c r="N112" s="2">
        <v>1</v>
      </c>
    </row>
    <row r="113" spans="1:14" ht="12.75">
      <c r="A113" s="1" t="s">
        <v>31</v>
      </c>
      <c r="B113" s="1" t="s">
        <v>114</v>
      </c>
      <c r="C113" s="1" t="s">
        <v>32</v>
      </c>
      <c r="D113" s="1" t="s">
        <v>29</v>
      </c>
      <c r="E113" s="1" t="s">
        <v>30</v>
      </c>
      <c r="F113" s="2" t="s">
        <v>433</v>
      </c>
      <c r="G113" s="2" t="s">
        <v>418</v>
      </c>
      <c r="H113" s="3">
        <v>54.7</v>
      </c>
      <c r="I113" s="3">
        <v>68</v>
      </c>
      <c r="J113" s="3">
        <v>61.35</v>
      </c>
      <c r="K113" s="2">
        <v>76.4</v>
      </c>
      <c r="L113" s="2">
        <f t="shared" si="6"/>
        <v>38.2</v>
      </c>
      <c r="M113" s="4">
        <f t="shared" si="7"/>
        <v>68.875</v>
      </c>
      <c r="N113" s="2">
        <v>1</v>
      </c>
    </row>
    <row r="114" spans="1:14" ht="12.75">
      <c r="A114" s="1" t="s">
        <v>33</v>
      </c>
      <c r="B114" s="1" t="s">
        <v>118</v>
      </c>
      <c r="C114" s="1" t="s">
        <v>35</v>
      </c>
      <c r="D114" s="1" t="s">
        <v>29</v>
      </c>
      <c r="E114" s="1" t="s">
        <v>34</v>
      </c>
      <c r="F114" s="2" t="s">
        <v>433</v>
      </c>
      <c r="G114" s="2" t="s">
        <v>418</v>
      </c>
      <c r="H114" s="3">
        <v>58.7</v>
      </c>
      <c r="I114" s="3">
        <v>68.5</v>
      </c>
      <c r="J114" s="3">
        <v>63.6</v>
      </c>
      <c r="K114" s="2">
        <v>79</v>
      </c>
      <c r="L114" s="2">
        <f t="shared" si="6"/>
        <v>39.5</v>
      </c>
      <c r="M114" s="4">
        <f t="shared" si="7"/>
        <v>71.3</v>
      </c>
      <c r="N114" s="2">
        <v>1</v>
      </c>
    </row>
    <row r="115" spans="1:14" ht="12.75">
      <c r="A115" s="1" t="s">
        <v>36</v>
      </c>
      <c r="B115" s="1" t="s">
        <v>118</v>
      </c>
      <c r="C115" s="1" t="s">
        <v>37</v>
      </c>
      <c r="D115" s="1" t="s">
        <v>29</v>
      </c>
      <c r="E115" s="1" t="s">
        <v>5</v>
      </c>
      <c r="F115" s="2" t="s">
        <v>433</v>
      </c>
      <c r="G115" s="2" t="s">
        <v>418</v>
      </c>
      <c r="H115" s="3">
        <v>66.1</v>
      </c>
      <c r="I115" s="3">
        <v>64</v>
      </c>
      <c r="J115" s="3">
        <v>65.05</v>
      </c>
      <c r="K115" s="2">
        <v>88.6</v>
      </c>
      <c r="L115" s="2">
        <f t="shared" si="6"/>
        <v>44.3</v>
      </c>
      <c r="M115" s="4">
        <f t="shared" si="7"/>
        <v>76.82499999999999</v>
      </c>
      <c r="N115" s="2">
        <v>1</v>
      </c>
    </row>
    <row r="116" spans="1:14" ht="12.75">
      <c r="A116" s="1" t="s">
        <v>38</v>
      </c>
      <c r="B116" s="1" t="s">
        <v>114</v>
      </c>
      <c r="C116" s="1" t="s">
        <v>41</v>
      </c>
      <c r="D116" s="1" t="s">
        <v>39</v>
      </c>
      <c r="E116" s="1" t="s">
        <v>40</v>
      </c>
      <c r="F116" s="2" t="s">
        <v>433</v>
      </c>
      <c r="G116" s="2" t="s">
        <v>418</v>
      </c>
      <c r="H116" s="3">
        <v>71.1</v>
      </c>
      <c r="I116" s="3">
        <v>63</v>
      </c>
      <c r="J116" s="3">
        <v>67.05</v>
      </c>
      <c r="K116" s="2">
        <v>86.8</v>
      </c>
      <c r="L116" s="2">
        <f t="shared" si="6"/>
        <v>43.4</v>
      </c>
      <c r="M116" s="4">
        <f t="shared" si="7"/>
        <v>76.925</v>
      </c>
      <c r="N116" s="2">
        <v>1</v>
      </c>
    </row>
    <row r="117" spans="1:14" ht="12.75">
      <c r="A117" s="1" t="s">
        <v>43</v>
      </c>
      <c r="B117" s="1" t="s">
        <v>114</v>
      </c>
      <c r="C117" s="1" t="s">
        <v>44</v>
      </c>
      <c r="D117" s="1" t="s">
        <v>39</v>
      </c>
      <c r="E117" s="1" t="s">
        <v>42</v>
      </c>
      <c r="F117" s="2" t="s">
        <v>433</v>
      </c>
      <c r="G117" s="2" t="s">
        <v>418</v>
      </c>
      <c r="H117" s="3">
        <v>72.1</v>
      </c>
      <c r="I117" s="3">
        <v>60</v>
      </c>
      <c r="J117" s="3">
        <v>66.05</v>
      </c>
      <c r="K117" s="2">
        <v>85.6</v>
      </c>
      <c r="L117" s="2">
        <f t="shared" si="6"/>
        <v>42.8</v>
      </c>
      <c r="M117" s="4">
        <f t="shared" si="7"/>
        <v>75.82499999999999</v>
      </c>
      <c r="N117" s="2">
        <v>1</v>
      </c>
    </row>
    <row r="118" spans="1:14" ht="12.75">
      <c r="A118" s="1" t="s">
        <v>45</v>
      </c>
      <c r="B118" s="1" t="s">
        <v>114</v>
      </c>
      <c r="C118" s="1" t="s">
        <v>48</v>
      </c>
      <c r="D118" s="1" t="s">
        <v>46</v>
      </c>
      <c r="E118" s="1" t="s">
        <v>47</v>
      </c>
      <c r="F118" s="2" t="s">
        <v>433</v>
      </c>
      <c r="G118" s="2" t="s">
        <v>418</v>
      </c>
      <c r="H118" s="3">
        <v>63.4</v>
      </c>
      <c r="I118" s="3">
        <v>63.5</v>
      </c>
      <c r="J118" s="3">
        <v>63.45</v>
      </c>
      <c r="K118" s="2">
        <v>84.6</v>
      </c>
      <c r="L118" s="2">
        <f t="shared" si="6"/>
        <v>42.3</v>
      </c>
      <c r="M118" s="4">
        <f t="shared" si="7"/>
        <v>74.025</v>
      </c>
      <c r="N118" s="2">
        <v>1</v>
      </c>
    </row>
    <row r="119" spans="1:14" ht="12.75">
      <c r="A119" s="1" t="s">
        <v>49</v>
      </c>
      <c r="B119" s="1" t="s">
        <v>114</v>
      </c>
      <c r="C119" s="1" t="s">
        <v>52</v>
      </c>
      <c r="D119" s="1" t="s">
        <v>50</v>
      </c>
      <c r="E119" s="1" t="s">
        <v>51</v>
      </c>
      <c r="F119" s="2" t="s">
        <v>433</v>
      </c>
      <c r="G119" s="2" t="s">
        <v>418</v>
      </c>
      <c r="H119" s="3">
        <v>67.4</v>
      </c>
      <c r="I119" s="3">
        <v>64.5</v>
      </c>
      <c r="J119" s="3">
        <v>65.95</v>
      </c>
      <c r="K119" s="2">
        <v>86.6</v>
      </c>
      <c r="L119" s="2">
        <f t="shared" si="6"/>
        <v>43.3</v>
      </c>
      <c r="M119" s="4">
        <f t="shared" si="7"/>
        <v>76.275</v>
      </c>
      <c r="N119" s="2">
        <v>1</v>
      </c>
    </row>
    <row r="120" spans="1:14" ht="12.75">
      <c r="A120" s="1" t="s">
        <v>53</v>
      </c>
      <c r="B120" s="1" t="s">
        <v>114</v>
      </c>
      <c r="C120" s="1" t="s">
        <v>56</v>
      </c>
      <c r="D120" s="1" t="s">
        <v>54</v>
      </c>
      <c r="E120" s="1" t="s">
        <v>55</v>
      </c>
      <c r="F120" s="2" t="s">
        <v>434</v>
      </c>
      <c r="G120" s="2" t="s">
        <v>418</v>
      </c>
      <c r="H120" s="3">
        <v>67.2</v>
      </c>
      <c r="I120" s="3">
        <v>69.5</v>
      </c>
      <c r="J120" s="3">
        <v>68.35</v>
      </c>
      <c r="K120" s="2">
        <v>80</v>
      </c>
      <c r="L120" s="2">
        <f t="shared" si="6"/>
        <v>40</v>
      </c>
      <c r="M120" s="4">
        <f t="shared" si="7"/>
        <v>74.175</v>
      </c>
      <c r="N120" s="2">
        <v>2</v>
      </c>
    </row>
    <row r="121" spans="1:14" ht="12.75">
      <c r="A121" s="1" t="s">
        <v>57</v>
      </c>
      <c r="B121" s="1" t="s">
        <v>118</v>
      </c>
      <c r="C121" s="1" t="s">
        <v>58</v>
      </c>
      <c r="D121" s="1" t="s">
        <v>54</v>
      </c>
      <c r="E121" s="1" t="s">
        <v>55</v>
      </c>
      <c r="F121" s="2" t="s">
        <v>434</v>
      </c>
      <c r="G121" s="2" t="s">
        <v>418</v>
      </c>
      <c r="H121" s="3">
        <v>68.5</v>
      </c>
      <c r="I121" s="3">
        <v>63</v>
      </c>
      <c r="J121" s="3">
        <v>65.75</v>
      </c>
      <c r="K121" s="2">
        <v>83.8</v>
      </c>
      <c r="L121" s="2">
        <f t="shared" si="6"/>
        <v>41.9</v>
      </c>
      <c r="M121" s="4">
        <f t="shared" si="7"/>
        <v>74.775</v>
      </c>
      <c r="N121" s="2">
        <v>1</v>
      </c>
    </row>
    <row r="122" spans="1:14" ht="12.75">
      <c r="A122" s="1" t="s">
        <v>59</v>
      </c>
      <c r="B122" s="1" t="s">
        <v>114</v>
      </c>
      <c r="C122" s="1" t="s">
        <v>62</v>
      </c>
      <c r="D122" s="1" t="s">
        <v>60</v>
      </c>
      <c r="E122" s="1" t="s">
        <v>61</v>
      </c>
      <c r="F122" s="2" t="s">
        <v>433</v>
      </c>
      <c r="G122" s="2" t="s">
        <v>418</v>
      </c>
      <c r="H122" s="3">
        <v>74.9</v>
      </c>
      <c r="I122" s="3">
        <v>68.5</v>
      </c>
      <c r="J122" s="3">
        <v>71.7</v>
      </c>
      <c r="K122" s="2">
        <v>81.6</v>
      </c>
      <c r="L122" s="2">
        <f t="shared" si="6"/>
        <v>40.8</v>
      </c>
      <c r="M122" s="4">
        <f t="shared" si="7"/>
        <v>76.65</v>
      </c>
      <c r="N122" s="2">
        <v>1</v>
      </c>
    </row>
    <row r="123" spans="1:14" ht="12.75">
      <c r="A123" s="1" t="s">
        <v>63</v>
      </c>
      <c r="B123" s="1" t="s">
        <v>118</v>
      </c>
      <c r="C123" s="1" t="s">
        <v>66</v>
      </c>
      <c r="D123" s="1" t="s">
        <v>64</v>
      </c>
      <c r="E123" s="1" t="s">
        <v>65</v>
      </c>
      <c r="F123" s="2" t="s">
        <v>433</v>
      </c>
      <c r="G123" s="2" t="s">
        <v>418</v>
      </c>
      <c r="H123" s="3">
        <v>72.7</v>
      </c>
      <c r="I123" s="3">
        <v>71</v>
      </c>
      <c r="J123" s="3">
        <v>71.85</v>
      </c>
      <c r="K123" s="2">
        <v>85.4</v>
      </c>
      <c r="L123" s="2">
        <f t="shared" si="6"/>
        <v>42.7</v>
      </c>
      <c r="M123" s="4">
        <f t="shared" si="7"/>
        <v>78.625</v>
      </c>
      <c r="N123" s="2">
        <v>1</v>
      </c>
    </row>
    <row r="124" spans="1:14" ht="12.75">
      <c r="A124" s="1" t="s">
        <v>69</v>
      </c>
      <c r="B124" s="1" t="s">
        <v>114</v>
      </c>
      <c r="C124" s="1" t="s">
        <v>70</v>
      </c>
      <c r="D124" s="1" t="s">
        <v>67</v>
      </c>
      <c r="E124" s="1" t="s">
        <v>68</v>
      </c>
      <c r="F124" s="2" t="s">
        <v>433</v>
      </c>
      <c r="G124" s="2" t="s">
        <v>418</v>
      </c>
      <c r="H124" s="3">
        <v>74.9</v>
      </c>
      <c r="I124" s="3">
        <v>72</v>
      </c>
      <c r="J124" s="3">
        <v>73.45</v>
      </c>
      <c r="K124" s="2">
        <v>89</v>
      </c>
      <c r="L124" s="2">
        <f t="shared" si="6"/>
        <v>44.5</v>
      </c>
      <c r="M124" s="4">
        <f t="shared" si="7"/>
        <v>81.225</v>
      </c>
      <c r="N124" s="2">
        <v>1</v>
      </c>
    </row>
    <row r="125" spans="1:14" ht="12.75">
      <c r="A125" s="1" t="s">
        <v>71</v>
      </c>
      <c r="B125" s="1" t="s">
        <v>118</v>
      </c>
      <c r="C125" s="1" t="s">
        <v>74</v>
      </c>
      <c r="D125" s="1" t="s">
        <v>72</v>
      </c>
      <c r="E125" s="1" t="s">
        <v>73</v>
      </c>
      <c r="F125" s="2" t="s">
        <v>434</v>
      </c>
      <c r="G125" s="2" t="s">
        <v>418</v>
      </c>
      <c r="H125" s="3">
        <v>75.5</v>
      </c>
      <c r="I125" s="3">
        <v>70</v>
      </c>
      <c r="J125" s="3">
        <v>72.75</v>
      </c>
      <c r="K125" s="2">
        <v>81</v>
      </c>
      <c r="L125" s="2">
        <f t="shared" si="6"/>
        <v>40.5</v>
      </c>
      <c r="M125" s="4">
        <f t="shared" si="7"/>
        <v>76.875</v>
      </c>
      <c r="N125" s="2">
        <v>2</v>
      </c>
    </row>
    <row r="126" spans="1:14" ht="12.75">
      <c r="A126" s="1" t="s">
        <v>75</v>
      </c>
      <c r="B126" s="1" t="s">
        <v>118</v>
      </c>
      <c r="C126" s="1" t="s">
        <v>76</v>
      </c>
      <c r="D126" s="1" t="s">
        <v>72</v>
      </c>
      <c r="E126" s="1" t="s">
        <v>73</v>
      </c>
      <c r="F126" s="2" t="s">
        <v>434</v>
      </c>
      <c r="G126" s="2" t="s">
        <v>418</v>
      </c>
      <c r="H126" s="3">
        <v>68.8</v>
      </c>
      <c r="I126" s="3">
        <v>66</v>
      </c>
      <c r="J126" s="3">
        <v>67.4</v>
      </c>
      <c r="K126" s="2">
        <v>87</v>
      </c>
      <c r="L126" s="2">
        <f t="shared" si="6"/>
        <v>43.5</v>
      </c>
      <c r="M126" s="4">
        <f t="shared" si="7"/>
        <v>77.2</v>
      </c>
      <c r="N126" s="2">
        <v>1</v>
      </c>
    </row>
    <row r="127" spans="1:14" ht="12.75">
      <c r="A127" s="1" t="s">
        <v>77</v>
      </c>
      <c r="B127" s="1" t="s">
        <v>118</v>
      </c>
      <c r="C127" s="1" t="s">
        <v>79</v>
      </c>
      <c r="D127" s="1" t="s">
        <v>72</v>
      </c>
      <c r="E127" s="1" t="s">
        <v>78</v>
      </c>
      <c r="F127" s="2" t="s">
        <v>434</v>
      </c>
      <c r="G127" s="2" t="s">
        <v>418</v>
      </c>
      <c r="H127" s="3">
        <v>79.2</v>
      </c>
      <c r="I127" s="3">
        <v>67</v>
      </c>
      <c r="J127" s="3">
        <v>73.1</v>
      </c>
      <c r="K127" s="2">
        <v>80.6</v>
      </c>
      <c r="L127" s="2">
        <f t="shared" si="6"/>
        <v>40.3</v>
      </c>
      <c r="M127" s="4">
        <f t="shared" si="7"/>
        <v>76.85</v>
      </c>
      <c r="N127" s="2">
        <v>2</v>
      </c>
    </row>
    <row r="128" spans="1:14" ht="12.75">
      <c r="A128" s="1" t="s">
        <v>80</v>
      </c>
      <c r="B128" s="1" t="s">
        <v>118</v>
      </c>
      <c r="C128" s="1" t="s">
        <v>81</v>
      </c>
      <c r="D128" s="1" t="s">
        <v>72</v>
      </c>
      <c r="E128" s="1" t="s">
        <v>78</v>
      </c>
      <c r="F128" s="2" t="s">
        <v>434</v>
      </c>
      <c r="G128" s="2" t="s">
        <v>418</v>
      </c>
      <c r="H128" s="3">
        <v>74.4</v>
      </c>
      <c r="I128" s="3">
        <v>57.5</v>
      </c>
      <c r="J128" s="3">
        <v>65.95</v>
      </c>
      <c r="K128" s="2">
        <v>90.2</v>
      </c>
      <c r="L128" s="2">
        <f t="shared" si="6"/>
        <v>45.1</v>
      </c>
      <c r="M128" s="4">
        <f t="shared" si="7"/>
        <v>78.075</v>
      </c>
      <c r="N128" s="2">
        <v>1</v>
      </c>
    </row>
    <row r="129" spans="1:14" ht="12.75">
      <c r="A129" s="1" t="s">
        <v>82</v>
      </c>
      <c r="B129" s="1" t="s">
        <v>114</v>
      </c>
      <c r="C129" s="1" t="s">
        <v>84</v>
      </c>
      <c r="D129" s="1" t="s">
        <v>72</v>
      </c>
      <c r="E129" s="1" t="s">
        <v>83</v>
      </c>
      <c r="F129" s="2" t="s">
        <v>434</v>
      </c>
      <c r="G129" s="2" t="s">
        <v>418</v>
      </c>
      <c r="H129" s="3">
        <v>66.4</v>
      </c>
      <c r="I129" s="3">
        <v>67.5</v>
      </c>
      <c r="J129" s="3">
        <v>66.95</v>
      </c>
      <c r="K129" s="2">
        <v>87.8</v>
      </c>
      <c r="L129" s="2">
        <f t="shared" si="6"/>
        <v>43.9</v>
      </c>
      <c r="M129" s="4">
        <f t="shared" si="7"/>
        <v>77.375</v>
      </c>
      <c r="N129" s="2">
        <v>2</v>
      </c>
    </row>
    <row r="130" spans="1:14" ht="12.75">
      <c r="A130" s="1" t="s">
        <v>85</v>
      </c>
      <c r="B130" s="1" t="s">
        <v>118</v>
      </c>
      <c r="C130" s="1" t="s">
        <v>86</v>
      </c>
      <c r="D130" s="1" t="s">
        <v>72</v>
      </c>
      <c r="E130" s="1" t="s">
        <v>83</v>
      </c>
      <c r="F130" s="2" t="s">
        <v>434</v>
      </c>
      <c r="G130" s="2" t="s">
        <v>418</v>
      </c>
      <c r="H130" s="3">
        <v>67.4</v>
      </c>
      <c r="I130" s="3">
        <v>62</v>
      </c>
      <c r="J130" s="3">
        <v>64.7</v>
      </c>
      <c r="K130" s="2">
        <v>91.4</v>
      </c>
      <c r="L130" s="2">
        <f t="shared" si="6"/>
        <v>45.7</v>
      </c>
      <c r="M130" s="4">
        <f t="shared" si="7"/>
        <v>78.05000000000001</v>
      </c>
      <c r="N130" s="2">
        <v>1</v>
      </c>
    </row>
    <row r="131" spans="1:14" ht="12.75">
      <c r="A131" s="1" t="s">
        <v>89</v>
      </c>
      <c r="B131" s="1" t="s">
        <v>114</v>
      </c>
      <c r="C131" s="1" t="s">
        <v>90</v>
      </c>
      <c r="D131" s="1" t="s">
        <v>87</v>
      </c>
      <c r="E131" s="1" t="s">
        <v>88</v>
      </c>
      <c r="F131" s="2" t="s">
        <v>433</v>
      </c>
      <c r="G131" s="2" t="s">
        <v>418</v>
      </c>
      <c r="H131" s="3">
        <v>72.9</v>
      </c>
      <c r="I131" s="3">
        <v>61</v>
      </c>
      <c r="J131" s="3">
        <v>66.95</v>
      </c>
      <c r="K131" s="2">
        <v>85.8</v>
      </c>
      <c r="L131" s="2">
        <f>K131*0.5</f>
        <v>42.9</v>
      </c>
      <c r="M131" s="4">
        <f>J131*0.5+L131</f>
        <v>76.375</v>
      </c>
      <c r="N131" s="2">
        <v>1</v>
      </c>
    </row>
    <row r="132" spans="1:14" ht="12.75">
      <c r="A132" s="1" t="s">
        <v>91</v>
      </c>
      <c r="B132" s="1" t="s">
        <v>118</v>
      </c>
      <c r="C132" s="1" t="s">
        <v>94</v>
      </c>
      <c r="D132" s="1" t="s">
        <v>92</v>
      </c>
      <c r="E132" s="1" t="s">
        <v>93</v>
      </c>
      <c r="F132" s="2" t="s">
        <v>433</v>
      </c>
      <c r="G132" s="2" t="s">
        <v>418</v>
      </c>
      <c r="H132" s="3">
        <v>61.7</v>
      </c>
      <c r="I132" s="3">
        <v>67.5</v>
      </c>
      <c r="J132" s="3">
        <v>64.6</v>
      </c>
      <c r="K132" s="2">
        <v>84.2</v>
      </c>
      <c r="L132" s="2">
        <f>K132*0.5</f>
        <v>42.1</v>
      </c>
      <c r="M132" s="4">
        <f>J132*0.5+L132</f>
        <v>74.4</v>
      </c>
      <c r="N132" s="2">
        <v>1</v>
      </c>
    </row>
    <row r="133" spans="1:14" ht="12.75">
      <c r="A133" s="1" t="s">
        <v>95</v>
      </c>
      <c r="B133" s="1" t="s">
        <v>114</v>
      </c>
      <c r="C133" s="1" t="s">
        <v>98</v>
      </c>
      <c r="D133" s="1" t="s">
        <v>96</v>
      </c>
      <c r="E133" s="1" t="s">
        <v>97</v>
      </c>
      <c r="F133" s="2" t="s">
        <v>434</v>
      </c>
      <c r="G133" s="2" t="s">
        <v>418</v>
      </c>
      <c r="H133" s="3">
        <v>61.3</v>
      </c>
      <c r="I133" s="3">
        <v>78</v>
      </c>
      <c r="J133" s="3">
        <v>69.65</v>
      </c>
      <c r="K133" s="2">
        <v>92.6</v>
      </c>
      <c r="L133" s="2">
        <f>K133*0.5</f>
        <v>46.3</v>
      </c>
      <c r="M133" s="4">
        <f>J133*0.5+L133</f>
        <v>81.125</v>
      </c>
      <c r="N133" s="2">
        <v>1</v>
      </c>
    </row>
    <row r="134" spans="1:14" ht="12.75">
      <c r="A134" s="1" t="s">
        <v>99</v>
      </c>
      <c r="B134" s="1" t="s">
        <v>118</v>
      </c>
      <c r="C134" s="1" t="s">
        <v>100</v>
      </c>
      <c r="D134" s="1" t="s">
        <v>96</v>
      </c>
      <c r="E134" s="1" t="s">
        <v>97</v>
      </c>
      <c r="F134" s="2" t="s">
        <v>434</v>
      </c>
      <c r="G134" s="2" t="s">
        <v>418</v>
      </c>
      <c r="H134" s="3">
        <v>70.1</v>
      </c>
      <c r="I134" s="3">
        <v>60.5</v>
      </c>
      <c r="J134" s="3">
        <v>65.3</v>
      </c>
      <c r="K134" s="2">
        <v>85.4</v>
      </c>
      <c r="L134" s="2">
        <f>K134*0.5</f>
        <v>42.7</v>
      </c>
      <c r="M134" s="4">
        <f>J134*0.5+L134</f>
        <v>75.35</v>
      </c>
      <c r="N134" s="2">
        <v>2</v>
      </c>
    </row>
    <row r="135" spans="1:14" ht="12.75">
      <c r="A135" s="1" t="s">
        <v>101</v>
      </c>
      <c r="B135" s="1" t="s">
        <v>114</v>
      </c>
      <c r="C135" s="1" t="s">
        <v>104</v>
      </c>
      <c r="D135" s="1" t="s">
        <v>102</v>
      </c>
      <c r="E135" s="1" t="s">
        <v>103</v>
      </c>
      <c r="F135" s="2" t="s">
        <v>433</v>
      </c>
      <c r="G135" s="2" t="s">
        <v>418</v>
      </c>
      <c r="H135" s="3">
        <v>63.3</v>
      </c>
      <c r="I135" s="3">
        <v>62.5</v>
      </c>
      <c r="J135" s="3">
        <v>62.9</v>
      </c>
      <c r="K135" s="2">
        <v>83.8</v>
      </c>
      <c r="L135" s="2">
        <f>K135*0.5</f>
        <v>41.9</v>
      </c>
      <c r="M135" s="4">
        <f>J135*0.5+L135</f>
        <v>73.35</v>
      </c>
      <c r="N135" s="2">
        <v>1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2010-11-23T01:31:39Z</cp:lastPrinted>
  <dcterms:created xsi:type="dcterms:W3CDTF">2010-10-19T00:56:31Z</dcterms:created>
  <dcterms:modified xsi:type="dcterms:W3CDTF">2010-12-24T03:18:42Z</dcterms:modified>
  <cp:category/>
  <cp:version/>
  <cp:contentType/>
  <cp:contentStatus/>
</cp:coreProperties>
</file>